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2" sheetId="2" r:id="rId1"/>
  </sheets>
  <definedNames>
    <definedName name="_xlnm._FilterDatabase" localSheetId="0" hidden="1">Sheet2!$E$2:$M$41</definedName>
  </definedNames>
  <calcPr calcId="152511"/>
</workbook>
</file>

<file path=xl/calcChain.xml><?xml version="1.0" encoding="utf-8"?>
<calcChain xmlns="http://schemas.openxmlformats.org/spreadsheetml/2006/main">
  <c r="I1" i="2" l="1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" i="2"/>
  <c r="M4" i="2"/>
  <c r="M5" i="2"/>
  <c r="M6" i="2"/>
  <c r="M7" i="2"/>
  <c r="M8" i="2"/>
  <c r="M9" i="2"/>
  <c r="M10" i="2"/>
  <c r="M11" i="2"/>
  <c r="M12" i="2"/>
  <c r="J42" i="2"/>
  <c r="K42" i="2" s="1"/>
  <c r="J43" i="2"/>
  <c r="J44" i="2"/>
  <c r="K44" i="2" s="1"/>
  <c r="J45" i="2"/>
  <c r="K45" i="2" s="1"/>
  <c r="J46" i="2"/>
  <c r="K46" i="2" s="1"/>
  <c r="J47" i="2"/>
  <c r="J48" i="2"/>
  <c r="J49" i="2"/>
  <c r="K49" i="2" s="1"/>
  <c r="J50" i="2"/>
  <c r="K50" i="2" s="1"/>
  <c r="J51" i="2"/>
  <c r="J52" i="2"/>
  <c r="K52" i="2" s="1"/>
  <c r="J53" i="2"/>
  <c r="J54" i="2"/>
  <c r="K54" i="2" s="1"/>
  <c r="J55" i="2"/>
  <c r="J56" i="2"/>
  <c r="K56" i="2" s="1"/>
  <c r="J57" i="2"/>
  <c r="K57" i="2" s="1"/>
  <c r="J58" i="2"/>
  <c r="K58" i="2" s="1"/>
  <c r="J59" i="2"/>
  <c r="J60" i="2"/>
  <c r="J61" i="2"/>
  <c r="K61" i="2" s="1"/>
  <c r="J62" i="2"/>
  <c r="J63" i="2"/>
  <c r="J64" i="2"/>
  <c r="J65" i="2"/>
  <c r="K65" i="2" s="1"/>
  <c r="J66" i="2"/>
  <c r="K66" i="2" s="1"/>
  <c r="J67" i="2"/>
  <c r="J68" i="2"/>
  <c r="J69" i="2"/>
  <c r="K69" i="2" s="1"/>
  <c r="J70" i="2"/>
  <c r="K70" i="2" s="1"/>
  <c r="J71" i="2"/>
  <c r="J72" i="2"/>
  <c r="K72" i="2" s="1"/>
  <c r="J73" i="2"/>
  <c r="J74" i="2"/>
  <c r="K74" i="2" s="1"/>
  <c r="J75" i="2"/>
  <c r="J76" i="2"/>
  <c r="K76" i="2" s="1"/>
  <c r="J77" i="2"/>
  <c r="J78" i="2"/>
  <c r="J79" i="2"/>
  <c r="J80" i="2"/>
  <c r="J81" i="2"/>
  <c r="K81" i="2" s="1"/>
  <c r="J82" i="2"/>
  <c r="K82" i="2" s="1"/>
  <c r="J83" i="2"/>
  <c r="J84" i="2"/>
  <c r="K84" i="2" s="1"/>
  <c r="J85" i="2"/>
  <c r="K85" i="2" s="1"/>
  <c r="J86" i="2"/>
  <c r="K86" i="2" s="1"/>
  <c r="J87" i="2"/>
  <c r="J88" i="2"/>
  <c r="J89" i="2"/>
  <c r="J90" i="2"/>
  <c r="K90" i="2" s="1"/>
  <c r="J91" i="2"/>
  <c r="J92" i="2"/>
  <c r="K92" i="2" s="1"/>
  <c r="J93" i="2"/>
  <c r="J94" i="2"/>
  <c r="J95" i="2"/>
  <c r="J96" i="2"/>
  <c r="K96" i="2" s="1"/>
  <c r="J97" i="2"/>
  <c r="K97" i="2" s="1"/>
  <c r="J98" i="2"/>
  <c r="K98" i="2" s="1"/>
  <c r="J99" i="2"/>
  <c r="J100" i="2"/>
  <c r="J101" i="2"/>
  <c r="K101" i="2" s="1"/>
  <c r="J102" i="2"/>
  <c r="J103" i="2"/>
  <c r="J104" i="2"/>
  <c r="K104" i="2" s="1"/>
  <c r="J105" i="2"/>
  <c r="J106" i="2"/>
  <c r="K106" i="2" s="1"/>
  <c r="J107" i="2"/>
  <c r="J108" i="2"/>
  <c r="K108" i="2" s="1"/>
  <c r="J109" i="2"/>
  <c r="K109" i="2" s="1"/>
  <c r="J110" i="2"/>
  <c r="J111" i="2"/>
  <c r="J112" i="2"/>
  <c r="K112" i="2" s="1"/>
  <c r="J113" i="2"/>
  <c r="J114" i="2"/>
  <c r="K114" i="2" s="1"/>
  <c r="J115" i="2"/>
  <c r="J116" i="2"/>
  <c r="K116" i="2" s="1"/>
  <c r="J117" i="2"/>
  <c r="K117" i="2" s="1"/>
  <c r="J118" i="2"/>
  <c r="K118" i="2" s="1"/>
  <c r="J119" i="2"/>
  <c r="J120" i="2"/>
  <c r="J121" i="2"/>
  <c r="K121" i="2" s="1"/>
  <c r="J122" i="2"/>
  <c r="J123" i="2"/>
  <c r="J124" i="2"/>
  <c r="J125" i="2"/>
  <c r="K125" i="2" s="1"/>
  <c r="J126" i="2"/>
  <c r="J127" i="2"/>
  <c r="J128" i="2"/>
  <c r="J129" i="2"/>
  <c r="K129" i="2" s="1"/>
  <c r="J130" i="2"/>
  <c r="K130" i="2" s="1"/>
  <c r="J131" i="2"/>
  <c r="J132" i="2"/>
  <c r="J133" i="2"/>
  <c r="K133" i="2" s="1"/>
  <c r="J134" i="2"/>
  <c r="K134" i="2" s="1"/>
  <c r="J135" i="2"/>
  <c r="J136" i="2"/>
  <c r="K136" i="2" s="1"/>
  <c r="J137" i="2"/>
  <c r="K137" i="2" s="1"/>
  <c r="J138" i="2"/>
  <c r="K138" i="2" s="1"/>
  <c r="J139" i="2"/>
  <c r="J140" i="2"/>
  <c r="K140" i="2" s="1"/>
  <c r="J141" i="2"/>
  <c r="J142" i="2"/>
  <c r="J143" i="2"/>
  <c r="J144" i="2"/>
  <c r="J145" i="2"/>
  <c r="K145" i="2" s="1"/>
  <c r="J146" i="2"/>
  <c r="K146" i="2" s="1"/>
  <c r="J147" i="2"/>
  <c r="J148" i="2"/>
  <c r="K148" i="2" s="1"/>
  <c r="J149" i="2"/>
  <c r="K149" i="2" s="1"/>
  <c r="J150" i="2"/>
  <c r="J151" i="2"/>
  <c r="J152" i="2"/>
  <c r="K152" i="2" s="1"/>
  <c r="J153" i="2"/>
  <c r="J154" i="2"/>
  <c r="J155" i="2"/>
  <c r="J156" i="2"/>
  <c r="K156" i="2" s="1"/>
  <c r="J157" i="2"/>
  <c r="K157" i="2" s="1"/>
  <c r="J158" i="2"/>
  <c r="K158" i="2" s="1"/>
  <c r="J159" i="2"/>
  <c r="J160" i="2"/>
  <c r="J161" i="2"/>
  <c r="J162" i="2"/>
  <c r="K162" i="2" s="1"/>
  <c r="J163" i="2"/>
  <c r="J164" i="2"/>
  <c r="J165" i="2"/>
  <c r="K165" i="2" s="1"/>
  <c r="J166" i="2"/>
  <c r="K166" i="2" s="1"/>
  <c r="J167" i="2"/>
  <c r="K167" i="2" s="1"/>
  <c r="J168" i="2"/>
  <c r="J169" i="2"/>
  <c r="J170" i="2"/>
  <c r="J171" i="2"/>
  <c r="J172" i="2"/>
  <c r="J173" i="2"/>
  <c r="J174" i="2"/>
  <c r="J175" i="2"/>
  <c r="J176" i="2"/>
  <c r="K176" i="2" s="1"/>
  <c r="J177" i="2"/>
  <c r="K177" i="2" s="1"/>
  <c r="J178" i="2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J188" i="2"/>
  <c r="K188" i="2" s="1"/>
  <c r="J189" i="2"/>
  <c r="K189" i="2" s="1"/>
  <c r="J190" i="2"/>
  <c r="K190" i="2" s="1"/>
  <c r="J191" i="2"/>
  <c r="J192" i="2"/>
  <c r="J193" i="2"/>
  <c r="J194" i="2"/>
  <c r="K194" i="2" s="1"/>
  <c r="J195" i="2"/>
  <c r="K195" i="2" s="1"/>
  <c r="J196" i="2"/>
  <c r="J197" i="2"/>
  <c r="K197" i="2" s="1"/>
  <c r="J198" i="2"/>
  <c r="J199" i="2"/>
  <c r="K199" i="2" s="1"/>
  <c r="J200" i="2"/>
  <c r="J201" i="2"/>
  <c r="K201" i="2" s="1"/>
  <c r="J202" i="2"/>
  <c r="J203" i="2"/>
  <c r="J204" i="2"/>
  <c r="J205" i="2"/>
  <c r="J13" i="2"/>
  <c r="J14" i="2"/>
  <c r="J15" i="2"/>
  <c r="K15" i="2" s="1"/>
  <c r="J16" i="2"/>
  <c r="J17" i="2"/>
  <c r="K17" i="2" s="1"/>
  <c r="J18" i="2"/>
  <c r="J19" i="2"/>
  <c r="K19" i="2" s="1"/>
  <c r="J20" i="2"/>
  <c r="J21" i="2"/>
  <c r="J22" i="2"/>
  <c r="J23" i="2"/>
  <c r="J24" i="2"/>
  <c r="K24" i="2" s="1"/>
  <c r="J25" i="2"/>
  <c r="J26" i="2"/>
  <c r="K26" i="2" s="1"/>
  <c r="J27" i="2"/>
  <c r="K27" i="2" s="1"/>
  <c r="J28" i="2"/>
  <c r="K28" i="2" s="1"/>
  <c r="J3" i="2"/>
  <c r="K3" i="2" s="1"/>
  <c r="J4" i="2"/>
  <c r="K4" i="2" s="1"/>
  <c r="J5" i="2"/>
  <c r="K5" i="2" s="1"/>
  <c r="J6" i="2"/>
  <c r="K6" i="2" s="1"/>
  <c r="J7" i="2"/>
  <c r="K7" i="2" s="1"/>
  <c r="J8" i="2"/>
  <c r="J9" i="2"/>
  <c r="K9" i="2" s="1"/>
  <c r="J10" i="2"/>
  <c r="K10" i="2" s="1"/>
  <c r="J11" i="2"/>
  <c r="K11" i="2" s="1"/>
  <c r="J12" i="2"/>
  <c r="J30" i="2"/>
  <c r="J31" i="2"/>
  <c r="J32" i="2"/>
  <c r="J33" i="2"/>
  <c r="K33" i="2" s="1"/>
  <c r="J34" i="2"/>
  <c r="J35" i="2"/>
  <c r="K35" i="2" s="1"/>
  <c r="J36" i="2"/>
  <c r="K36" i="2" s="1"/>
  <c r="J37" i="2"/>
  <c r="K37" i="2" s="1"/>
  <c r="J38" i="2"/>
  <c r="J39" i="2"/>
  <c r="J40" i="2"/>
  <c r="K40" i="2" s="1"/>
  <c r="J41" i="2"/>
  <c r="J29" i="2"/>
  <c r="K29" i="2" s="1"/>
  <c r="K87" i="2"/>
  <c r="K13" i="2"/>
  <c r="K151" i="2"/>
  <c r="K95" i="2"/>
  <c r="K191" i="2"/>
  <c r="K159" i="2"/>
  <c r="K144" i="2"/>
  <c r="K128" i="2"/>
  <c r="K127" i="2"/>
  <c r="K88" i="2"/>
  <c r="K41" i="2"/>
  <c r="K8" i="2"/>
  <c r="K18" i="2"/>
  <c r="K204" i="2"/>
  <c r="K196" i="2"/>
  <c r="K172" i="2"/>
  <c r="K164" i="2"/>
  <c r="K94" i="2"/>
  <c r="K79" i="2"/>
  <c r="K71" i="2"/>
  <c r="K63" i="2"/>
  <c r="K55" i="2"/>
  <c r="K47" i="2"/>
  <c r="K198" i="2"/>
  <c r="K143" i="2"/>
  <c r="K111" i="2"/>
  <c r="K110" i="2"/>
  <c r="K80" i="2"/>
  <c r="K25" i="2"/>
  <c r="K203" i="2"/>
  <c r="K187" i="2"/>
  <c r="K171" i="2"/>
  <c r="K163" i="2"/>
  <c r="K155" i="2"/>
  <c r="K132" i="2"/>
  <c r="K124" i="2"/>
  <c r="K100" i="2"/>
  <c r="K62" i="2"/>
  <c r="K119" i="2"/>
  <c r="K34" i="2"/>
  <c r="K102" i="2"/>
  <c r="K64" i="2"/>
  <c r="K39" i="2"/>
  <c r="K202" i="2"/>
  <c r="K170" i="2"/>
  <c r="K147" i="2"/>
  <c r="K139" i="2"/>
  <c r="K131" i="2"/>
  <c r="K123" i="2"/>
  <c r="K115" i="2"/>
  <c r="K107" i="2"/>
  <c r="K99" i="2"/>
  <c r="K175" i="2"/>
  <c r="K103" i="2"/>
  <c r="K38" i="2"/>
  <c r="K23" i="2"/>
  <c r="K122" i="2"/>
  <c r="K91" i="2"/>
  <c r="K68" i="2"/>
  <c r="K60" i="2"/>
  <c r="K120" i="2"/>
  <c r="K135" i="2"/>
  <c r="K48" i="2"/>
  <c r="K30" i="2"/>
  <c r="K12" i="2"/>
  <c r="K22" i="2"/>
  <c r="K14" i="2"/>
  <c r="K200" i="2"/>
  <c r="K192" i="2"/>
  <c r="K168" i="2"/>
  <c r="K160" i="2"/>
  <c r="K83" i="2"/>
  <c r="K75" i="2"/>
  <c r="K67" i="2"/>
  <c r="K59" i="2"/>
  <c r="K51" i="2"/>
  <c r="K43" i="2"/>
  <c r="M1" i="2" l="1"/>
  <c r="K193" i="2"/>
  <c r="K53" i="2"/>
  <c r="K73" i="2"/>
  <c r="K20" i="2"/>
  <c r="K105" i="2"/>
  <c r="K153" i="2"/>
  <c r="K173" i="2"/>
  <c r="K89" i="2"/>
  <c r="K77" i="2"/>
  <c r="K16" i="2"/>
  <c r="K93" i="2"/>
  <c r="K174" i="2"/>
  <c r="K113" i="2"/>
  <c r="K161" i="2"/>
  <c r="K205" i="2"/>
  <c r="K31" i="2"/>
  <c r="K178" i="2"/>
  <c r="K142" i="2"/>
  <c r="K21" i="2"/>
  <c r="K169" i="2"/>
  <c r="K154" i="2"/>
  <c r="K150" i="2"/>
  <c r="K78" i="2"/>
  <c r="K32" i="2"/>
  <c r="K141" i="2"/>
  <c r="K126" i="2"/>
  <c r="K1" i="2" l="1"/>
</calcChain>
</file>

<file path=xl/sharedStrings.xml><?xml version="1.0" encoding="utf-8"?>
<sst xmlns="http://schemas.openxmlformats.org/spreadsheetml/2006/main" count="1168" uniqueCount="72">
  <si>
    <t>MM1M169</t>
  </si>
  <si>
    <t>MM1M121</t>
  </si>
  <si>
    <t>MM8H142</t>
  </si>
  <si>
    <t>MM7M509</t>
  </si>
  <si>
    <t>MM4M810</t>
  </si>
  <si>
    <t>MM4M920</t>
  </si>
  <si>
    <t>MM1N025</t>
  </si>
  <si>
    <t>MM1N618</t>
  </si>
  <si>
    <t>MM1N542</t>
  </si>
  <si>
    <t>MM3K775</t>
  </si>
  <si>
    <t>MM3K601</t>
  </si>
  <si>
    <t>MM3K604</t>
  </si>
  <si>
    <t>MM3K605</t>
  </si>
  <si>
    <t>MM1M396</t>
  </si>
  <si>
    <t>MM2M483</t>
  </si>
  <si>
    <t>MM2M510</t>
  </si>
  <si>
    <t>MM2M512</t>
  </si>
  <si>
    <t>MM2M710</t>
  </si>
  <si>
    <t>MM9L928</t>
  </si>
  <si>
    <t>MM9L457</t>
  </si>
  <si>
    <t>MM1N615</t>
  </si>
  <si>
    <t>MM2N504</t>
  </si>
  <si>
    <t>MM2N188</t>
  </si>
  <si>
    <t>MM2N505</t>
  </si>
  <si>
    <t>MM9J027</t>
  </si>
  <si>
    <t>MM9J121</t>
  </si>
  <si>
    <t>MM4K607</t>
  </si>
  <si>
    <t>MM9M614</t>
  </si>
  <si>
    <t>MM9M772</t>
  </si>
  <si>
    <t>MM9M613</t>
  </si>
  <si>
    <t>MM9M149</t>
  </si>
  <si>
    <t>MM1K653</t>
  </si>
  <si>
    <t>MM1N121</t>
  </si>
  <si>
    <t>MM1N169</t>
  </si>
  <si>
    <t>EAN</t>
  </si>
  <si>
    <t>464 TIDE BLUE</t>
  </si>
  <si>
    <t>XS</t>
  </si>
  <si>
    <t>S</t>
  </si>
  <si>
    <t>M</t>
  </si>
  <si>
    <t>L</t>
  </si>
  <si>
    <t>112 BONE</t>
  </si>
  <si>
    <t>660 CERISE</t>
  </si>
  <si>
    <t>261 KHAKI</t>
  </si>
  <si>
    <t>001 BLACK</t>
  </si>
  <si>
    <t>220 HUSK</t>
  </si>
  <si>
    <t>XS/S</t>
  </si>
  <si>
    <t>M/L</t>
  </si>
  <si>
    <t>MM2N775</t>
  </si>
  <si>
    <t>412 NEW NAVY</t>
  </si>
  <si>
    <t>ONE SIZE</t>
  </si>
  <si>
    <t>MM2N618</t>
  </si>
  <si>
    <t>MM2N025</t>
  </si>
  <si>
    <t>MM7M749</t>
  </si>
  <si>
    <t>MM7M761</t>
  </si>
  <si>
    <t>MM7M759</t>
  </si>
  <si>
    <t>204 SADDLE BROWN</t>
  </si>
  <si>
    <t xml:space="preserve">220 HUSK </t>
  </si>
  <si>
    <t>PIC</t>
  </si>
  <si>
    <t>MICHAEL KORS</t>
  </si>
  <si>
    <t>SS 2023</t>
  </si>
  <si>
    <t>Brand</t>
  </si>
  <si>
    <t>Season</t>
  </si>
  <si>
    <t>SKU</t>
  </si>
  <si>
    <t>Color</t>
  </si>
  <si>
    <t>Size</t>
  </si>
  <si>
    <t>QTY</t>
  </si>
  <si>
    <t>RRP-ES/IT</t>
  </si>
  <si>
    <t>WHL</t>
  </si>
  <si>
    <t>Total WHS</t>
  </si>
  <si>
    <t>Total RRP</t>
  </si>
  <si>
    <t>Beachwear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</si>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</sst>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\ * #,##0.00_-;\-[$€-2]\ * #,##0.00_-;_-[$€-2]\ * &quot;-&quot;??_-;_-@_-"/>
  </numFmts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 Light "/>
    </font>
    <font>
      <b/>
      <sz val="9"/>
      <color indexed="8"/>
      <name val="Calibri Light "/>
    </font>
    <font>
      <sz val="8"/>
      <color indexed="8"/>
      <name val="Calibri Light "/>
    </font>
    <font>
      <b/>
      <sz val="8"/>
      <color indexed="8"/>
      <name val="Calibri Light "/>
    </font>
    <font>
      <sz val="8"/>
      <name val="Calibri Light "/>
    </font>
    <font>
      <sz val="8"/>
      <color indexed="8"/>
      <name val="Calibri Light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1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2" fontId="4" fillId="2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2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88</xdr:row>
      <xdr:rowOff>190500</xdr:rowOff>
    </xdr:from>
    <xdr:to>
      <xdr:col>0</xdr:col>
      <xdr:colOff>1114425</xdr:colOff>
      <xdr:row>91</xdr:row>
      <xdr:rowOff>314325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34594800"/>
          <a:ext cx="9715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32</xdr:row>
      <xdr:rowOff>285750</xdr:rowOff>
    </xdr:from>
    <xdr:to>
      <xdr:col>0</xdr:col>
      <xdr:colOff>1447800</xdr:colOff>
      <xdr:row>35</xdr:row>
      <xdr:rowOff>66675</xdr:rowOff>
    </xdr:to>
    <xdr:pic>
      <xdr:nvPicPr>
        <xdr:cNvPr id="1026" name="Imagen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11449050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41</xdr:row>
      <xdr:rowOff>57150</xdr:rowOff>
    </xdr:from>
    <xdr:to>
      <xdr:col>0</xdr:col>
      <xdr:colOff>1428750</xdr:colOff>
      <xdr:row>43</xdr:row>
      <xdr:rowOff>133350</xdr:rowOff>
    </xdr:to>
    <xdr:pic>
      <xdr:nvPicPr>
        <xdr:cNvPr id="1027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14992350"/>
          <a:ext cx="1228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45</xdr:row>
      <xdr:rowOff>123825</xdr:rowOff>
    </xdr:from>
    <xdr:to>
      <xdr:col>0</xdr:col>
      <xdr:colOff>1409700</xdr:colOff>
      <xdr:row>47</xdr:row>
      <xdr:rowOff>323850</xdr:rowOff>
    </xdr:to>
    <xdr:pic>
      <xdr:nvPicPr>
        <xdr:cNvPr id="1028" name="Imagen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5275" y="16735425"/>
          <a:ext cx="11144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49</xdr:row>
      <xdr:rowOff>38100</xdr:rowOff>
    </xdr:from>
    <xdr:to>
      <xdr:col>0</xdr:col>
      <xdr:colOff>1333500</xdr:colOff>
      <xdr:row>51</xdr:row>
      <xdr:rowOff>200025</xdr:rowOff>
    </xdr:to>
    <xdr:pic>
      <xdr:nvPicPr>
        <xdr:cNvPr id="1029" name="Imagen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18326100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53</xdr:row>
      <xdr:rowOff>66675</xdr:rowOff>
    </xdr:from>
    <xdr:to>
      <xdr:col>0</xdr:col>
      <xdr:colOff>1266825</xdr:colOff>
      <xdr:row>56</xdr:row>
      <xdr:rowOff>333375</xdr:rowOff>
    </xdr:to>
    <xdr:pic>
      <xdr:nvPicPr>
        <xdr:cNvPr id="1030" name="Imagen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0031075"/>
          <a:ext cx="1047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122</xdr:row>
      <xdr:rowOff>209550</xdr:rowOff>
    </xdr:from>
    <xdr:to>
      <xdr:col>1</xdr:col>
      <xdr:colOff>0</xdr:colOff>
      <xdr:row>124</xdr:row>
      <xdr:rowOff>38100</xdr:rowOff>
    </xdr:to>
    <xdr:pic>
      <xdr:nvPicPr>
        <xdr:cNvPr id="1031" name="Imagen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51663600"/>
          <a:ext cx="16954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61</xdr:row>
      <xdr:rowOff>66675</xdr:rowOff>
    </xdr:from>
    <xdr:to>
      <xdr:col>0</xdr:col>
      <xdr:colOff>1362075</xdr:colOff>
      <xdr:row>63</xdr:row>
      <xdr:rowOff>190500</xdr:rowOff>
    </xdr:to>
    <xdr:pic>
      <xdr:nvPicPr>
        <xdr:cNvPr id="1032" name="Imagen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7650" y="23383875"/>
          <a:ext cx="1114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142875</xdr:rowOff>
    </xdr:from>
    <xdr:to>
      <xdr:col>0</xdr:col>
      <xdr:colOff>1438275</xdr:colOff>
      <xdr:row>67</xdr:row>
      <xdr:rowOff>200025</xdr:rowOff>
    </xdr:to>
    <xdr:pic>
      <xdr:nvPicPr>
        <xdr:cNvPr id="1033" name="Imagen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25136475"/>
          <a:ext cx="12477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69</xdr:row>
      <xdr:rowOff>38100</xdr:rowOff>
    </xdr:from>
    <xdr:to>
      <xdr:col>0</xdr:col>
      <xdr:colOff>1381125</xdr:colOff>
      <xdr:row>71</xdr:row>
      <xdr:rowOff>238125</xdr:rowOff>
    </xdr:to>
    <xdr:pic>
      <xdr:nvPicPr>
        <xdr:cNvPr id="1034" name="Imagen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26708100"/>
          <a:ext cx="11906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72</xdr:row>
      <xdr:rowOff>457200</xdr:rowOff>
    </xdr:from>
    <xdr:to>
      <xdr:col>0</xdr:col>
      <xdr:colOff>1266825</xdr:colOff>
      <xdr:row>78</xdr:row>
      <xdr:rowOff>123825</xdr:rowOff>
    </xdr:to>
    <xdr:pic>
      <xdr:nvPicPr>
        <xdr:cNvPr id="1035" name="Imagen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76225" y="28346400"/>
          <a:ext cx="9906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78</xdr:row>
      <xdr:rowOff>200025</xdr:rowOff>
    </xdr:from>
    <xdr:to>
      <xdr:col>0</xdr:col>
      <xdr:colOff>1257300</xdr:colOff>
      <xdr:row>79</xdr:row>
      <xdr:rowOff>581025</xdr:rowOff>
    </xdr:to>
    <xdr:pic>
      <xdr:nvPicPr>
        <xdr:cNvPr id="1036" name="Imagen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0525" y="299561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80</xdr:row>
      <xdr:rowOff>171450</xdr:rowOff>
    </xdr:from>
    <xdr:to>
      <xdr:col>0</xdr:col>
      <xdr:colOff>1476375</xdr:colOff>
      <xdr:row>82</xdr:row>
      <xdr:rowOff>371475</xdr:rowOff>
    </xdr:to>
    <xdr:pic>
      <xdr:nvPicPr>
        <xdr:cNvPr id="1037" name="Imagen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3350" y="31451550"/>
          <a:ext cx="1343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28</xdr:row>
      <xdr:rowOff>352425</xdr:rowOff>
    </xdr:from>
    <xdr:to>
      <xdr:col>0</xdr:col>
      <xdr:colOff>1419225</xdr:colOff>
      <xdr:row>30</xdr:row>
      <xdr:rowOff>409575</xdr:rowOff>
    </xdr:to>
    <xdr:pic>
      <xdr:nvPicPr>
        <xdr:cNvPr id="1038" name="Imagen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0975" y="9839325"/>
          <a:ext cx="12382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36</xdr:row>
      <xdr:rowOff>161925</xdr:rowOff>
    </xdr:from>
    <xdr:to>
      <xdr:col>0</xdr:col>
      <xdr:colOff>1400175</xdr:colOff>
      <xdr:row>39</xdr:row>
      <xdr:rowOff>314325</xdr:rowOff>
    </xdr:to>
    <xdr:pic>
      <xdr:nvPicPr>
        <xdr:cNvPr id="1039" name="Imagen 1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4325" y="13001625"/>
          <a:ext cx="10858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257175</xdr:rowOff>
    </xdr:from>
    <xdr:to>
      <xdr:col>0</xdr:col>
      <xdr:colOff>1685925</xdr:colOff>
      <xdr:row>59</xdr:row>
      <xdr:rowOff>123825</xdr:rowOff>
    </xdr:to>
    <xdr:pic>
      <xdr:nvPicPr>
        <xdr:cNvPr id="1040" name="Imagen 1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1897975"/>
          <a:ext cx="1685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83</xdr:row>
      <xdr:rowOff>390525</xdr:rowOff>
    </xdr:from>
    <xdr:to>
      <xdr:col>0</xdr:col>
      <xdr:colOff>1285875</xdr:colOff>
      <xdr:row>86</xdr:row>
      <xdr:rowOff>219075</xdr:rowOff>
    </xdr:to>
    <xdr:pic>
      <xdr:nvPicPr>
        <xdr:cNvPr id="1041" name="Imagen 1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47650" y="32842200"/>
          <a:ext cx="10382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92</xdr:row>
      <xdr:rowOff>133350</xdr:rowOff>
    </xdr:from>
    <xdr:to>
      <xdr:col>0</xdr:col>
      <xdr:colOff>1238250</xdr:colOff>
      <xdr:row>92</xdr:row>
      <xdr:rowOff>1362075</xdr:rowOff>
    </xdr:to>
    <xdr:pic>
      <xdr:nvPicPr>
        <xdr:cNvPr id="1042" name="Imagen 2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3850" y="36747450"/>
          <a:ext cx="9144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93</xdr:row>
      <xdr:rowOff>304800</xdr:rowOff>
    </xdr:from>
    <xdr:to>
      <xdr:col>0</xdr:col>
      <xdr:colOff>1390650</xdr:colOff>
      <xdr:row>96</xdr:row>
      <xdr:rowOff>0</xdr:rowOff>
    </xdr:to>
    <xdr:pic>
      <xdr:nvPicPr>
        <xdr:cNvPr id="1043" name="Imagen 2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0" y="38338125"/>
          <a:ext cx="11049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101</xdr:row>
      <xdr:rowOff>104775</xdr:rowOff>
    </xdr:from>
    <xdr:to>
      <xdr:col>0</xdr:col>
      <xdr:colOff>1343025</xdr:colOff>
      <xdr:row>103</xdr:row>
      <xdr:rowOff>104775</xdr:rowOff>
    </xdr:to>
    <xdr:pic>
      <xdr:nvPicPr>
        <xdr:cNvPr id="1044" name="Imagen 2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14325" y="41757600"/>
          <a:ext cx="10287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106</xdr:row>
      <xdr:rowOff>9525</xdr:rowOff>
    </xdr:from>
    <xdr:to>
      <xdr:col>0</xdr:col>
      <xdr:colOff>1647825</xdr:colOff>
      <xdr:row>107</xdr:row>
      <xdr:rowOff>247650</xdr:rowOff>
    </xdr:to>
    <xdr:pic>
      <xdr:nvPicPr>
        <xdr:cNvPr id="1045" name="Imagen 2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43995975"/>
          <a:ext cx="1647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109</xdr:row>
      <xdr:rowOff>28575</xdr:rowOff>
    </xdr:from>
    <xdr:to>
      <xdr:col>0</xdr:col>
      <xdr:colOff>1257300</xdr:colOff>
      <xdr:row>112</xdr:row>
      <xdr:rowOff>133350</xdr:rowOff>
    </xdr:to>
    <xdr:pic>
      <xdr:nvPicPr>
        <xdr:cNvPr id="1046" name="Imagen 2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33375" y="45415200"/>
          <a:ext cx="9239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114</xdr:row>
      <xdr:rowOff>95250</xdr:rowOff>
    </xdr:from>
    <xdr:to>
      <xdr:col>0</xdr:col>
      <xdr:colOff>1343025</xdr:colOff>
      <xdr:row>117</xdr:row>
      <xdr:rowOff>114300</xdr:rowOff>
    </xdr:to>
    <xdr:pic>
      <xdr:nvPicPr>
        <xdr:cNvPr id="1047" name="Imagen 2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52425" y="47815500"/>
          <a:ext cx="9906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118</xdr:row>
      <xdr:rowOff>104775</xdr:rowOff>
    </xdr:from>
    <xdr:to>
      <xdr:col>0</xdr:col>
      <xdr:colOff>1381125</xdr:colOff>
      <xdr:row>120</xdr:row>
      <xdr:rowOff>361950</xdr:rowOff>
    </xdr:to>
    <xdr:pic>
      <xdr:nvPicPr>
        <xdr:cNvPr id="1048" name="Imagen 2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19075" y="49691925"/>
          <a:ext cx="1162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126</xdr:row>
      <xdr:rowOff>104775</xdr:rowOff>
    </xdr:from>
    <xdr:to>
      <xdr:col>0</xdr:col>
      <xdr:colOff>1295400</xdr:colOff>
      <xdr:row>129</xdr:row>
      <xdr:rowOff>266700</xdr:rowOff>
    </xdr:to>
    <xdr:pic>
      <xdr:nvPicPr>
        <xdr:cNvPr id="1049" name="Imagen 2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23850" y="53425725"/>
          <a:ext cx="9715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130</xdr:row>
      <xdr:rowOff>276225</xdr:rowOff>
    </xdr:from>
    <xdr:to>
      <xdr:col>0</xdr:col>
      <xdr:colOff>1304925</xdr:colOff>
      <xdr:row>135</xdr:row>
      <xdr:rowOff>133350</xdr:rowOff>
    </xdr:to>
    <xdr:pic>
      <xdr:nvPicPr>
        <xdr:cNvPr id="1050" name="Imagen 2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800" y="55349775"/>
          <a:ext cx="100012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136</xdr:row>
      <xdr:rowOff>28575</xdr:rowOff>
    </xdr:from>
    <xdr:to>
      <xdr:col>0</xdr:col>
      <xdr:colOff>1343025</xdr:colOff>
      <xdr:row>138</xdr:row>
      <xdr:rowOff>247650</xdr:rowOff>
    </xdr:to>
    <xdr:pic>
      <xdr:nvPicPr>
        <xdr:cNvPr id="1051" name="Imagen 2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9075" y="57330975"/>
          <a:ext cx="11239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142</xdr:row>
      <xdr:rowOff>28575</xdr:rowOff>
    </xdr:from>
    <xdr:to>
      <xdr:col>0</xdr:col>
      <xdr:colOff>1228725</xdr:colOff>
      <xdr:row>145</xdr:row>
      <xdr:rowOff>190500</xdr:rowOff>
    </xdr:to>
    <xdr:pic>
      <xdr:nvPicPr>
        <xdr:cNvPr id="1052" name="Imagen 3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85750" y="59845575"/>
          <a:ext cx="9429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146</xdr:row>
      <xdr:rowOff>28575</xdr:rowOff>
    </xdr:from>
    <xdr:to>
      <xdr:col>0</xdr:col>
      <xdr:colOff>1333500</xdr:colOff>
      <xdr:row>148</xdr:row>
      <xdr:rowOff>390525</xdr:rowOff>
    </xdr:to>
    <xdr:pic>
      <xdr:nvPicPr>
        <xdr:cNvPr id="1053" name="Imagen 3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0500" y="61521975"/>
          <a:ext cx="11430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154</xdr:row>
      <xdr:rowOff>38100</xdr:rowOff>
    </xdr:from>
    <xdr:to>
      <xdr:col>0</xdr:col>
      <xdr:colOff>1200150</xdr:colOff>
      <xdr:row>158</xdr:row>
      <xdr:rowOff>314325</xdr:rowOff>
    </xdr:to>
    <xdr:pic>
      <xdr:nvPicPr>
        <xdr:cNvPr id="1054" name="Imagen 3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61950" y="64465200"/>
          <a:ext cx="838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150</xdr:row>
      <xdr:rowOff>123825</xdr:rowOff>
    </xdr:from>
    <xdr:to>
      <xdr:col>0</xdr:col>
      <xdr:colOff>1371600</xdr:colOff>
      <xdr:row>152</xdr:row>
      <xdr:rowOff>152400</xdr:rowOff>
    </xdr:to>
    <xdr:pic>
      <xdr:nvPicPr>
        <xdr:cNvPr id="1055" name="Imagen 3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63293625"/>
          <a:ext cx="11811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159</xdr:row>
      <xdr:rowOff>161925</xdr:rowOff>
    </xdr:from>
    <xdr:to>
      <xdr:col>0</xdr:col>
      <xdr:colOff>1333500</xdr:colOff>
      <xdr:row>162</xdr:row>
      <xdr:rowOff>142875</xdr:rowOff>
    </xdr:to>
    <xdr:pic>
      <xdr:nvPicPr>
        <xdr:cNvPr id="1056" name="Imagen 3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47650" y="66208275"/>
          <a:ext cx="10858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163</xdr:row>
      <xdr:rowOff>114300</xdr:rowOff>
    </xdr:from>
    <xdr:to>
      <xdr:col>0</xdr:col>
      <xdr:colOff>1400175</xdr:colOff>
      <xdr:row>165</xdr:row>
      <xdr:rowOff>219075</xdr:rowOff>
    </xdr:to>
    <xdr:pic>
      <xdr:nvPicPr>
        <xdr:cNvPr id="1057" name="Imagen 3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42875" y="67684650"/>
          <a:ext cx="12573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167</xdr:row>
      <xdr:rowOff>9525</xdr:rowOff>
    </xdr:from>
    <xdr:to>
      <xdr:col>0</xdr:col>
      <xdr:colOff>1352550</xdr:colOff>
      <xdr:row>169</xdr:row>
      <xdr:rowOff>142875</xdr:rowOff>
    </xdr:to>
    <xdr:pic>
      <xdr:nvPicPr>
        <xdr:cNvPr id="1058" name="Imagen 3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09550" y="6910387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171</xdr:row>
      <xdr:rowOff>76200</xdr:rowOff>
    </xdr:from>
    <xdr:to>
      <xdr:col>0</xdr:col>
      <xdr:colOff>1371600</xdr:colOff>
      <xdr:row>174</xdr:row>
      <xdr:rowOff>9525</xdr:rowOff>
    </xdr:to>
    <xdr:pic>
      <xdr:nvPicPr>
        <xdr:cNvPr id="1059" name="Imagen 40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3850" y="70694550"/>
          <a:ext cx="1047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175</xdr:row>
      <xdr:rowOff>28575</xdr:rowOff>
    </xdr:from>
    <xdr:to>
      <xdr:col>0</xdr:col>
      <xdr:colOff>1181100</xdr:colOff>
      <xdr:row>177</xdr:row>
      <xdr:rowOff>57150</xdr:rowOff>
    </xdr:to>
    <xdr:pic>
      <xdr:nvPicPr>
        <xdr:cNvPr id="1060" name="Imagen 4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76250" y="72170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179</xdr:row>
      <xdr:rowOff>66675</xdr:rowOff>
    </xdr:from>
    <xdr:to>
      <xdr:col>0</xdr:col>
      <xdr:colOff>1323975</xdr:colOff>
      <xdr:row>179</xdr:row>
      <xdr:rowOff>1400175</xdr:rowOff>
    </xdr:to>
    <xdr:pic>
      <xdr:nvPicPr>
        <xdr:cNvPr id="1061" name="Imagen 4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76225" y="73733025"/>
          <a:ext cx="10477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180</xdr:row>
      <xdr:rowOff>142875</xdr:rowOff>
    </xdr:from>
    <xdr:to>
      <xdr:col>0</xdr:col>
      <xdr:colOff>1390650</xdr:colOff>
      <xdr:row>183</xdr:row>
      <xdr:rowOff>19050</xdr:rowOff>
    </xdr:to>
    <xdr:pic>
      <xdr:nvPicPr>
        <xdr:cNvPr id="1062" name="Imagen 4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95275" y="75304650"/>
          <a:ext cx="10953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184</xdr:row>
      <xdr:rowOff>247650</xdr:rowOff>
    </xdr:from>
    <xdr:to>
      <xdr:col>0</xdr:col>
      <xdr:colOff>1285875</xdr:colOff>
      <xdr:row>187</xdr:row>
      <xdr:rowOff>38100</xdr:rowOff>
    </xdr:to>
    <xdr:pic>
      <xdr:nvPicPr>
        <xdr:cNvPr id="1063" name="Imagen 46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14325" y="76781025"/>
          <a:ext cx="971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188</xdr:row>
      <xdr:rowOff>85725</xdr:rowOff>
    </xdr:from>
    <xdr:to>
      <xdr:col>0</xdr:col>
      <xdr:colOff>1524000</xdr:colOff>
      <xdr:row>191</xdr:row>
      <xdr:rowOff>19050</xdr:rowOff>
    </xdr:to>
    <xdr:pic>
      <xdr:nvPicPr>
        <xdr:cNvPr id="1064" name="Imagen 4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8575" y="77990700"/>
          <a:ext cx="1495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192</xdr:row>
      <xdr:rowOff>219075</xdr:rowOff>
    </xdr:from>
    <xdr:to>
      <xdr:col>0</xdr:col>
      <xdr:colOff>1600200</xdr:colOff>
      <xdr:row>195</xdr:row>
      <xdr:rowOff>247650</xdr:rowOff>
    </xdr:to>
    <xdr:pic>
      <xdr:nvPicPr>
        <xdr:cNvPr id="1065" name="Imagen 4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7625" y="79495650"/>
          <a:ext cx="1552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197</xdr:row>
      <xdr:rowOff>85725</xdr:rowOff>
    </xdr:from>
    <xdr:to>
      <xdr:col>0</xdr:col>
      <xdr:colOff>1333500</xdr:colOff>
      <xdr:row>200</xdr:row>
      <xdr:rowOff>285750</xdr:rowOff>
    </xdr:to>
    <xdr:pic>
      <xdr:nvPicPr>
        <xdr:cNvPr id="1066" name="Imagen 5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90525" y="81076800"/>
          <a:ext cx="9429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201</xdr:row>
      <xdr:rowOff>190500</xdr:rowOff>
    </xdr:from>
    <xdr:to>
      <xdr:col>0</xdr:col>
      <xdr:colOff>1543050</xdr:colOff>
      <xdr:row>204</xdr:row>
      <xdr:rowOff>85725</xdr:rowOff>
    </xdr:to>
    <xdr:pic>
      <xdr:nvPicPr>
        <xdr:cNvPr id="1067" name="Imagen 5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23825" y="82553175"/>
          <a:ext cx="1419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13</xdr:row>
      <xdr:rowOff>95250</xdr:rowOff>
    </xdr:from>
    <xdr:to>
      <xdr:col>0</xdr:col>
      <xdr:colOff>1409700</xdr:colOff>
      <xdr:row>17</xdr:row>
      <xdr:rowOff>323850</xdr:rowOff>
    </xdr:to>
    <xdr:pic>
      <xdr:nvPicPr>
        <xdr:cNvPr id="1068" name="Imagen 5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95275" y="4438650"/>
          <a:ext cx="11144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20</xdr:row>
      <xdr:rowOff>104775</xdr:rowOff>
    </xdr:from>
    <xdr:to>
      <xdr:col>0</xdr:col>
      <xdr:colOff>1381125</xdr:colOff>
      <xdr:row>22</xdr:row>
      <xdr:rowOff>266700</xdr:rowOff>
    </xdr:to>
    <xdr:pic>
      <xdr:nvPicPr>
        <xdr:cNvPr id="1069" name="Imagen 5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61950" y="6848475"/>
          <a:ext cx="1019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2</xdr:row>
      <xdr:rowOff>114300</xdr:rowOff>
    </xdr:from>
    <xdr:to>
      <xdr:col>0</xdr:col>
      <xdr:colOff>1276350</xdr:colOff>
      <xdr:row>5</xdr:row>
      <xdr:rowOff>295275</xdr:rowOff>
    </xdr:to>
    <xdr:pic>
      <xdr:nvPicPr>
        <xdr:cNvPr id="1070" name="Imagen 5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447675" y="685800"/>
          <a:ext cx="8286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</xdr:row>
      <xdr:rowOff>9525</xdr:rowOff>
    </xdr:from>
    <xdr:to>
      <xdr:col>0</xdr:col>
      <xdr:colOff>1257300</xdr:colOff>
      <xdr:row>8</xdr:row>
      <xdr:rowOff>285750</xdr:rowOff>
    </xdr:to>
    <xdr:pic>
      <xdr:nvPicPr>
        <xdr:cNvPr id="1071" name="Imagen 5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71475" y="1952625"/>
          <a:ext cx="8858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9</xdr:row>
      <xdr:rowOff>47625</xdr:rowOff>
    </xdr:from>
    <xdr:to>
      <xdr:col>0</xdr:col>
      <xdr:colOff>1343025</xdr:colOff>
      <xdr:row>12</xdr:row>
      <xdr:rowOff>19050</xdr:rowOff>
    </xdr:to>
    <xdr:pic>
      <xdr:nvPicPr>
        <xdr:cNvPr id="1072" name="Imagen 57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76225" y="3019425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97</xdr:row>
      <xdr:rowOff>285750</xdr:rowOff>
    </xdr:from>
    <xdr:to>
      <xdr:col>0</xdr:col>
      <xdr:colOff>1247775</xdr:colOff>
      <xdr:row>99</xdr:row>
      <xdr:rowOff>219075</xdr:rowOff>
    </xdr:to>
    <xdr:pic>
      <xdr:nvPicPr>
        <xdr:cNvPr id="1073" name="Imagen 58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00050" y="40071675"/>
          <a:ext cx="8477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139</xdr:row>
      <xdr:rowOff>152400</xdr:rowOff>
    </xdr:from>
    <xdr:to>
      <xdr:col>0</xdr:col>
      <xdr:colOff>1343025</xdr:colOff>
      <xdr:row>141</xdr:row>
      <xdr:rowOff>152400</xdr:rowOff>
    </xdr:to>
    <xdr:pic>
      <xdr:nvPicPr>
        <xdr:cNvPr id="1074" name="Imagen 59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04800" y="58712100"/>
          <a:ext cx="1038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25</xdr:row>
      <xdr:rowOff>57150</xdr:rowOff>
    </xdr:from>
    <xdr:to>
      <xdr:col>0</xdr:col>
      <xdr:colOff>1581150</xdr:colOff>
      <xdr:row>27</xdr:row>
      <xdr:rowOff>38100</xdr:rowOff>
    </xdr:to>
    <xdr:pic>
      <xdr:nvPicPr>
        <xdr:cNvPr id="1075" name="Imagen 54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8515350"/>
          <a:ext cx="1428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zoomScaleNormal="100" workbookViewId="0">
      <selection activeCell="S6" sqref="S6"/>
    </sheetView>
  </sheetViews>
  <sheetFormatPr defaultColWidth="9" defaultRowHeight="12"/>
  <cols>
    <col min="1" max="1" width="26.42578125" style="1" customWidth="1"/>
    <col min="2" max="2" width="14.140625" style="1" bestFit="1" customWidth="1"/>
    <col min="3" max="3" width="7.85546875" style="1" bestFit="1" customWidth="1"/>
    <col min="4" max="4" width="10" style="1" bestFit="1" customWidth="1"/>
    <col min="5" max="5" width="9.28515625" style="1" bestFit="1" customWidth="1"/>
    <col min="6" max="6" width="15.5703125" style="1" customWidth="1"/>
    <col min="7" max="7" width="16.28515625" style="2" bestFit="1" customWidth="1"/>
    <col min="8" max="8" width="9" style="1" bestFit="1" customWidth="1"/>
    <col min="9" max="9" width="9" style="4" bestFit="1" customWidth="1"/>
    <col min="10" max="10" width="9.5703125" style="5" bestFit="1" customWidth="1"/>
    <col min="11" max="11" width="14.140625" style="5" bestFit="1" customWidth="1"/>
    <col min="12" max="12" width="14.28515625" style="5" bestFit="1" customWidth="1"/>
    <col min="13" max="13" width="13.85546875" style="5" bestFit="1" customWidth="1"/>
    <col min="14" max="16384" width="9" style="1"/>
  </cols>
  <sheetData>
    <row r="1" spans="1:13">
      <c r="A1" s="6"/>
      <c r="B1" s="6"/>
      <c r="C1" s="6"/>
      <c r="D1" s="6"/>
      <c r="E1" s="6"/>
      <c r="F1" s="6"/>
      <c r="G1" s="7"/>
      <c r="H1" s="6"/>
      <c r="I1" s="12">
        <f>SUM(I3:I205)</f>
        <v>7234</v>
      </c>
      <c r="J1" s="13"/>
      <c r="K1" s="14">
        <f>SUM(K3:K205)</f>
        <v>375478.64</v>
      </c>
      <c r="L1" s="13"/>
      <c r="M1" s="14">
        <f>SUM(M3:M205)</f>
        <v>938696.60000000044</v>
      </c>
    </row>
    <row r="2" spans="1:13" s="3" customFormat="1" ht="33" customHeight="1">
      <c r="A2" s="8" t="s">
        <v>57</v>
      </c>
      <c r="B2" s="8" t="s">
        <v>60</v>
      </c>
      <c r="C2" s="8" t="s">
        <v>61</v>
      </c>
      <c r="D2" s="8" t="s">
        <v>71</v>
      </c>
      <c r="E2" s="8" t="s">
        <v>62</v>
      </c>
      <c r="F2" s="8" t="s">
        <v>63</v>
      </c>
      <c r="G2" s="9" t="s">
        <v>34</v>
      </c>
      <c r="H2" s="15" t="s">
        <v>64</v>
      </c>
      <c r="I2" s="15" t="s">
        <v>65</v>
      </c>
      <c r="J2" s="16" t="s">
        <v>67</v>
      </c>
      <c r="K2" s="16" t="s">
        <v>68</v>
      </c>
      <c r="L2" s="16" t="s">
        <v>66</v>
      </c>
      <c r="M2" s="16" t="s">
        <v>69</v>
      </c>
    </row>
    <row r="3" spans="1:13" ht="27" customHeight="1">
      <c r="A3" s="21"/>
      <c r="B3" s="10" t="s">
        <v>58</v>
      </c>
      <c r="C3" s="10" t="s">
        <v>59</v>
      </c>
      <c r="D3" s="10" t="s">
        <v>70</v>
      </c>
      <c r="E3" s="10" t="s">
        <v>8</v>
      </c>
      <c r="F3" s="10" t="s">
        <v>48</v>
      </c>
      <c r="G3" s="11">
        <v>193144583925</v>
      </c>
      <c r="H3" s="10">
        <v>4</v>
      </c>
      <c r="I3" s="17">
        <v>40</v>
      </c>
      <c r="J3" s="18">
        <f t="shared" ref="J3:J12" si="0">+L3/2.5</f>
        <v>75.960000000000008</v>
      </c>
      <c r="K3" s="18">
        <f t="shared" ref="K3:K12" si="1">+J3*I3</f>
        <v>3038.4000000000005</v>
      </c>
      <c r="L3" s="18">
        <v>189.9</v>
      </c>
      <c r="M3" s="18">
        <f t="shared" ref="M3:M12" si="2">+L3*I3</f>
        <v>7596</v>
      </c>
    </row>
    <row r="4" spans="1:13" ht="27" customHeight="1">
      <c r="A4" s="22"/>
      <c r="B4" s="10" t="s">
        <v>58</v>
      </c>
      <c r="C4" s="10" t="s">
        <v>59</v>
      </c>
      <c r="D4" s="10" t="s">
        <v>70</v>
      </c>
      <c r="E4" s="10" t="s">
        <v>8</v>
      </c>
      <c r="F4" s="10" t="s">
        <v>48</v>
      </c>
      <c r="G4" s="11">
        <v>193144583932</v>
      </c>
      <c r="H4" s="10">
        <v>6</v>
      </c>
      <c r="I4" s="17">
        <v>39</v>
      </c>
      <c r="J4" s="18">
        <f t="shared" si="0"/>
        <v>75.960000000000008</v>
      </c>
      <c r="K4" s="18">
        <f t="shared" si="1"/>
        <v>2962.4400000000005</v>
      </c>
      <c r="L4" s="18">
        <v>189.9</v>
      </c>
      <c r="M4" s="18">
        <f t="shared" si="2"/>
        <v>7406.1</v>
      </c>
    </row>
    <row r="5" spans="1:13" ht="27" customHeight="1">
      <c r="A5" s="22"/>
      <c r="B5" s="10" t="s">
        <v>58</v>
      </c>
      <c r="C5" s="10" t="s">
        <v>59</v>
      </c>
      <c r="D5" s="10" t="s">
        <v>70</v>
      </c>
      <c r="E5" s="10" t="s">
        <v>8</v>
      </c>
      <c r="F5" s="10" t="s">
        <v>48</v>
      </c>
      <c r="G5" s="11">
        <v>193144583949</v>
      </c>
      <c r="H5" s="10">
        <v>8</v>
      </c>
      <c r="I5" s="17">
        <v>29</v>
      </c>
      <c r="J5" s="18">
        <f t="shared" si="0"/>
        <v>75.960000000000008</v>
      </c>
      <c r="K5" s="18">
        <f t="shared" si="1"/>
        <v>2202.84</v>
      </c>
      <c r="L5" s="18">
        <v>189.9</v>
      </c>
      <c r="M5" s="18">
        <f t="shared" si="2"/>
        <v>5507.1</v>
      </c>
    </row>
    <row r="6" spans="1:13" ht="27" customHeight="1">
      <c r="A6" s="23"/>
      <c r="B6" s="10" t="s">
        <v>58</v>
      </c>
      <c r="C6" s="10" t="s">
        <v>59</v>
      </c>
      <c r="D6" s="10" t="s">
        <v>70</v>
      </c>
      <c r="E6" s="10" t="s">
        <v>8</v>
      </c>
      <c r="F6" s="10" t="s">
        <v>48</v>
      </c>
      <c r="G6" s="11">
        <v>193144583956</v>
      </c>
      <c r="H6" s="10">
        <v>10</v>
      </c>
      <c r="I6" s="17">
        <v>20</v>
      </c>
      <c r="J6" s="18">
        <f t="shared" si="0"/>
        <v>75.960000000000008</v>
      </c>
      <c r="K6" s="18">
        <f t="shared" si="1"/>
        <v>1519.2000000000003</v>
      </c>
      <c r="L6" s="18">
        <v>189.9</v>
      </c>
      <c r="M6" s="18">
        <f t="shared" si="2"/>
        <v>3798</v>
      </c>
    </row>
    <row r="7" spans="1:13" ht="27" customHeight="1">
      <c r="A7" s="21"/>
      <c r="B7" s="10" t="s">
        <v>58</v>
      </c>
      <c r="C7" s="10" t="s">
        <v>59</v>
      </c>
      <c r="D7" s="10" t="s">
        <v>70</v>
      </c>
      <c r="E7" s="10" t="s">
        <v>6</v>
      </c>
      <c r="F7" s="10" t="s">
        <v>48</v>
      </c>
      <c r="G7" s="11">
        <v>193144583697</v>
      </c>
      <c r="H7" s="10" t="s">
        <v>37</v>
      </c>
      <c r="I7" s="17">
        <v>39</v>
      </c>
      <c r="J7" s="18">
        <f t="shared" si="0"/>
        <v>51.96</v>
      </c>
      <c r="K7" s="18">
        <f t="shared" si="1"/>
        <v>2026.44</v>
      </c>
      <c r="L7" s="18">
        <v>129.9</v>
      </c>
      <c r="M7" s="18">
        <f t="shared" si="2"/>
        <v>5066.1000000000004</v>
      </c>
    </row>
    <row r="8" spans="1:13" ht="27" customHeight="1">
      <c r="A8" s="22"/>
      <c r="B8" s="10" t="s">
        <v>58</v>
      </c>
      <c r="C8" s="10" t="s">
        <v>59</v>
      </c>
      <c r="D8" s="10" t="s">
        <v>70</v>
      </c>
      <c r="E8" s="10" t="s">
        <v>6</v>
      </c>
      <c r="F8" s="10" t="s">
        <v>48</v>
      </c>
      <c r="G8" s="11">
        <v>193144583703</v>
      </c>
      <c r="H8" s="10" t="s">
        <v>38</v>
      </c>
      <c r="I8" s="17">
        <v>36</v>
      </c>
      <c r="J8" s="18">
        <f t="shared" si="0"/>
        <v>51.96</v>
      </c>
      <c r="K8" s="18">
        <f t="shared" si="1"/>
        <v>1870.56</v>
      </c>
      <c r="L8" s="18">
        <v>129.9</v>
      </c>
      <c r="M8" s="18">
        <f t="shared" si="2"/>
        <v>4676.4000000000005</v>
      </c>
    </row>
    <row r="9" spans="1:13" ht="27" customHeight="1">
      <c r="A9" s="23"/>
      <c r="B9" s="10" t="s">
        <v>58</v>
      </c>
      <c r="C9" s="10" t="s">
        <v>59</v>
      </c>
      <c r="D9" s="10" t="s">
        <v>70</v>
      </c>
      <c r="E9" s="10" t="s">
        <v>6</v>
      </c>
      <c r="F9" s="10" t="s">
        <v>48</v>
      </c>
      <c r="G9" s="11">
        <v>193144583710</v>
      </c>
      <c r="H9" s="10" t="s">
        <v>39</v>
      </c>
      <c r="I9" s="17">
        <v>29</v>
      </c>
      <c r="J9" s="18">
        <f t="shared" si="0"/>
        <v>51.96</v>
      </c>
      <c r="K9" s="18">
        <f t="shared" si="1"/>
        <v>1506.84</v>
      </c>
      <c r="L9" s="18">
        <v>129.9</v>
      </c>
      <c r="M9" s="18">
        <f t="shared" si="2"/>
        <v>3767.1000000000004</v>
      </c>
    </row>
    <row r="10" spans="1:13" ht="27" customHeight="1">
      <c r="A10" s="21"/>
      <c r="B10" s="10" t="s">
        <v>58</v>
      </c>
      <c r="C10" s="10" t="s">
        <v>59</v>
      </c>
      <c r="D10" s="10" t="s">
        <v>70</v>
      </c>
      <c r="E10" s="10" t="s">
        <v>7</v>
      </c>
      <c r="F10" s="10" t="s">
        <v>48</v>
      </c>
      <c r="G10" s="11">
        <v>193144584250</v>
      </c>
      <c r="H10" s="10" t="s">
        <v>37</v>
      </c>
      <c r="I10" s="17">
        <v>46</v>
      </c>
      <c r="J10" s="18">
        <f t="shared" si="0"/>
        <v>51.96</v>
      </c>
      <c r="K10" s="18">
        <f t="shared" si="1"/>
        <v>2390.16</v>
      </c>
      <c r="L10" s="18">
        <v>129.9</v>
      </c>
      <c r="M10" s="18">
        <f t="shared" si="2"/>
        <v>5975.4000000000005</v>
      </c>
    </row>
    <row r="11" spans="1:13" ht="27" customHeight="1">
      <c r="A11" s="22"/>
      <c r="B11" s="10" t="s">
        <v>58</v>
      </c>
      <c r="C11" s="10" t="s">
        <v>59</v>
      </c>
      <c r="D11" s="10" t="s">
        <v>70</v>
      </c>
      <c r="E11" s="10" t="s">
        <v>7</v>
      </c>
      <c r="F11" s="10" t="s">
        <v>48</v>
      </c>
      <c r="G11" s="11">
        <v>193144584267</v>
      </c>
      <c r="H11" s="10" t="s">
        <v>38</v>
      </c>
      <c r="I11" s="17">
        <v>30</v>
      </c>
      <c r="J11" s="18">
        <f t="shared" si="0"/>
        <v>51.96</v>
      </c>
      <c r="K11" s="18">
        <f t="shared" si="1"/>
        <v>1558.8</v>
      </c>
      <c r="L11" s="18">
        <v>129.9</v>
      </c>
      <c r="M11" s="18">
        <f t="shared" si="2"/>
        <v>3897</v>
      </c>
    </row>
    <row r="12" spans="1:13" ht="27" customHeight="1">
      <c r="A12" s="23"/>
      <c r="B12" s="10" t="s">
        <v>58</v>
      </c>
      <c r="C12" s="10" t="s">
        <v>59</v>
      </c>
      <c r="D12" s="10" t="s">
        <v>70</v>
      </c>
      <c r="E12" s="10" t="s">
        <v>7</v>
      </c>
      <c r="F12" s="10" t="s">
        <v>48</v>
      </c>
      <c r="G12" s="11">
        <v>193144584274</v>
      </c>
      <c r="H12" s="10" t="s">
        <v>39</v>
      </c>
      <c r="I12" s="17">
        <v>24</v>
      </c>
      <c r="J12" s="18">
        <f t="shared" si="0"/>
        <v>51.96</v>
      </c>
      <c r="K12" s="18">
        <f t="shared" si="1"/>
        <v>1247.04</v>
      </c>
      <c r="L12" s="18">
        <v>129.9</v>
      </c>
      <c r="M12" s="18">
        <f t="shared" si="2"/>
        <v>3117.6000000000004</v>
      </c>
    </row>
    <row r="13" spans="1:13" ht="27" customHeight="1">
      <c r="A13" s="21"/>
      <c r="B13" s="10" t="s">
        <v>58</v>
      </c>
      <c r="C13" s="10" t="s">
        <v>59</v>
      </c>
      <c r="D13" s="10" t="s">
        <v>70</v>
      </c>
      <c r="E13" s="10" t="s">
        <v>17</v>
      </c>
      <c r="F13" s="10" t="s">
        <v>43</v>
      </c>
      <c r="G13" s="11">
        <v>193144584823</v>
      </c>
      <c r="H13" s="10" t="s">
        <v>36</v>
      </c>
      <c r="I13" s="17">
        <v>44</v>
      </c>
      <c r="J13" s="18">
        <f t="shared" ref="J13:J28" si="3">+L13/2.5</f>
        <v>43.96</v>
      </c>
      <c r="K13" s="18">
        <f t="shared" ref="K13:K28" si="4">+J13*I13</f>
        <v>1934.24</v>
      </c>
      <c r="L13" s="18">
        <v>109.9</v>
      </c>
      <c r="M13" s="18">
        <f t="shared" ref="M13:M28" si="5">+L13*I13</f>
        <v>4835.6000000000004</v>
      </c>
    </row>
    <row r="14" spans="1:13" ht="27" customHeight="1">
      <c r="A14" s="22"/>
      <c r="B14" s="10" t="s">
        <v>58</v>
      </c>
      <c r="C14" s="10" t="s">
        <v>59</v>
      </c>
      <c r="D14" s="10" t="s">
        <v>70</v>
      </c>
      <c r="E14" s="10" t="s">
        <v>17</v>
      </c>
      <c r="F14" s="10" t="s">
        <v>43</v>
      </c>
      <c r="G14" s="11">
        <v>193144584830</v>
      </c>
      <c r="H14" s="10" t="s">
        <v>37</v>
      </c>
      <c r="I14" s="17">
        <v>63</v>
      </c>
      <c r="J14" s="18">
        <f t="shared" si="3"/>
        <v>43.96</v>
      </c>
      <c r="K14" s="18">
        <f t="shared" si="4"/>
        <v>2769.48</v>
      </c>
      <c r="L14" s="18">
        <v>109.9</v>
      </c>
      <c r="M14" s="18">
        <f t="shared" si="5"/>
        <v>6923.7000000000007</v>
      </c>
    </row>
    <row r="15" spans="1:13" ht="27" customHeight="1">
      <c r="A15" s="22"/>
      <c r="B15" s="10" t="s">
        <v>58</v>
      </c>
      <c r="C15" s="10" t="s">
        <v>59</v>
      </c>
      <c r="D15" s="10" t="s">
        <v>70</v>
      </c>
      <c r="E15" s="10" t="s">
        <v>17</v>
      </c>
      <c r="F15" s="10" t="s">
        <v>43</v>
      </c>
      <c r="G15" s="11">
        <v>193144584847</v>
      </c>
      <c r="H15" s="10" t="s">
        <v>38</v>
      </c>
      <c r="I15" s="17">
        <v>43</v>
      </c>
      <c r="J15" s="18">
        <f t="shared" si="3"/>
        <v>43.96</v>
      </c>
      <c r="K15" s="18">
        <f t="shared" si="4"/>
        <v>1890.28</v>
      </c>
      <c r="L15" s="18">
        <v>109.9</v>
      </c>
      <c r="M15" s="18">
        <f t="shared" si="5"/>
        <v>4725.7</v>
      </c>
    </row>
    <row r="16" spans="1:13" ht="27" customHeight="1">
      <c r="A16" s="23"/>
      <c r="B16" s="10" t="s">
        <v>58</v>
      </c>
      <c r="C16" s="10" t="s">
        <v>59</v>
      </c>
      <c r="D16" s="10" t="s">
        <v>70</v>
      </c>
      <c r="E16" s="10" t="s">
        <v>17</v>
      </c>
      <c r="F16" s="10" t="s">
        <v>43</v>
      </c>
      <c r="G16" s="11">
        <v>193144584854</v>
      </c>
      <c r="H16" s="10" t="s">
        <v>39</v>
      </c>
      <c r="I16" s="17">
        <v>32</v>
      </c>
      <c r="J16" s="18">
        <f t="shared" si="3"/>
        <v>43.96</v>
      </c>
      <c r="K16" s="18">
        <f t="shared" si="4"/>
        <v>1406.72</v>
      </c>
      <c r="L16" s="18">
        <v>109.9</v>
      </c>
      <c r="M16" s="18">
        <f t="shared" si="5"/>
        <v>3516.8</v>
      </c>
    </row>
    <row r="17" spans="1:13" ht="27" customHeight="1">
      <c r="A17" s="21"/>
      <c r="B17" s="10" t="s">
        <v>58</v>
      </c>
      <c r="C17" s="10" t="s">
        <v>59</v>
      </c>
      <c r="D17" s="10" t="s">
        <v>70</v>
      </c>
      <c r="E17" s="10" t="s">
        <v>16</v>
      </c>
      <c r="F17" s="10" t="s">
        <v>43</v>
      </c>
      <c r="G17" s="11">
        <v>193144584625</v>
      </c>
      <c r="H17" s="10" t="s">
        <v>36</v>
      </c>
      <c r="I17" s="17">
        <v>46</v>
      </c>
      <c r="J17" s="18">
        <f t="shared" si="3"/>
        <v>39.96</v>
      </c>
      <c r="K17" s="18">
        <f t="shared" si="4"/>
        <v>1838.16</v>
      </c>
      <c r="L17" s="18">
        <v>99.9</v>
      </c>
      <c r="M17" s="18">
        <f t="shared" si="5"/>
        <v>4595.4000000000005</v>
      </c>
    </row>
    <row r="18" spans="1:13" ht="27" customHeight="1">
      <c r="A18" s="22"/>
      <c r="B18" s="10" t="s">
        <v>58</v>
      </c>
      <c r="C18" s="10" t="s">
        <v>59</v>
      </c>
      <c r="D18" s="10" t="s">
        <v>70</v>
      </c>
      <c r="E18" s="10" t="s">
        <v>16</v>
      </c>
      <c r="F18" s="10" t="s">
        <v>43</v>
      </c>
      <c r="G18" s="11">
        <v>193144584632</v>
      </c>
      <c r="H18" s="10" t="s">
        <v>37</v>
      </c>
      <c r="I18" s="17">
        <v>58</v>
      </c>
      <c r="J18" s="18">
        <f t="shared" si="3"/>
        <v>39.96</v>
      </c>
      <c r="K18" s="18">
        <f t="shared" si="4"/>
        <v>2317.6799999999998</v>
      </c>
      <c r="L18" s="18">
        <v>99.9</v>
      </c>
      <c r="M18" s="18">
        <f t="shared" si="5"/>
        <v>5794.2000000000007</v>
      </c>
    </row>
    <row r="19" spans="1:13" ht="27" customHeight="1">
      <c r="A19" s="22"/>
      <c r="B19" s="10" t="s">
        <v>58</v>
      </c>
      <c r="C19" s="10" t="s">
        <v>59</v>
      </c>
      <c r="D19" s="10" t="s">
        <v>70</v>
      </c>
      <c r="E19" s="10" t="s">
        <v>16</v>
      </c>
      <c r="F19" s="10" t="s">
        <v>43</v>
      </c>
      <c r="G19" s="11">
        <v>193144584649</v>
      </c>
      <c r="H19" s="10" t="s">
        <v>38</v>
      </c>
      <c r="I19" s="17">
        <v>46</v>
      </c>
      <c r="J19" s="18">
        <f t="shared" si="3"/>
        <v>39.96</v>
      </c>
      <c r="K19" s="18">
        <f t="shared" si="4"/>
        <v>1838.16</v>
      </c>
      <c r="L19" s="20">
        <v>99.9</v>
      </c>
      <c r="M19" s="18">
        <f t="shared" si="5"/>
        <v>4595.4000000000005</v>
      </c>
    </row>
    <row r="20" spans="1:13" ht="27" customHeight="1">
      <c r="A20" s="23"/>
      <c r="B20" s="10" t="s">
        <v>58</v>
      </c>
      <c r="C20" s="10" t="s">
        <v>59</v>
      </c>
      <c r="D20" s="10" t="s">
        <v>70</v>
      </c>
      <c r="E20" s="10" t="s">
        <v>16</v>
      </c>
      <c r="F20" s="10" t="s">
        <v>43</v>
      </c>
      <c r="G20" s="11">
        <v>193144584656</v>
      </c>
      <c r="H20" s="10" t="s">
        <v>39</v>
      </c>
      <c r="I20" s="17">
        <v>35</v>
      </c>
      <c r="J20" s="18">
        <f t="shared" si="3"/>
        <v>39.96</v>
      </c>
      <c r="K20" s="18">
        <f t="shared" si="4"/>
        <v>1398.6000000000001</v>
      </c>
      <c r="L20" s="20">
        <v>99.9</v>
      </c>
      <c r="M20" s="18">
        <f t="shared" si="5"/>
        <v>3496.5</v>
      </c>
    </row>
    <row r="21" spans="1:13" ht="27" customHeight="1">
      <c r="A21" s="21"/>
      <c r="B21" s="10" t="s">
        <v>58</v>
      </c>
      <c r="C21" s="10" t="s">
        <v>59</v>
      </c>
      <c r="D21" s="10" t="s">
        <v>70</v>
      </c>
      <c r="E21" s="10" t="s">
        <v>10</v>
      </c>
      <c r="F21" s="10" t="s">
        <v>40</v>
      </c>
      <c r="G21" s="11">
        <v>193144535351</v>
      </c>
      <c r="H21" s="10" t="s">
        <v>36</v>
      </c>
      <c r="I21" s="17">
        <v>51</v>
      </c>
      <c r="J21" s="18">
        <f t="shared" si="3"/>
        <v>51.96</v>
      </c>
      <c r="K21" s="18">
        <f t="shared" si="4"/>
        <v>2649.96</v>
      </c>
      <c r="L21" s="18">
        <v>129.9</v>
      </c>
      <c r="M21" s="18">
        <f t="shared" si="5"/>
        <v>6624.9000000000005</v>
      </c>
    </row>
    <row r="22" spans="1:13" ht="27" customHeight="1">
      <c r="A22" s="22"/>
      <c r="B22" s="10" t="s">
        <v>58</v>
      </c>
      <c r="C22" s="10" t="s">
        <v>59</v>
      </c>
      <c r="D22" s="10" t="s">
        <v>70</v>
      </c>
      <c r="E22" s="10" t="s">
        <v>10</v>
      </c>
      <c r="F22" s="10" t="s">
        <v>40</v>
      </c>
      <c r="G22" s="11">
        <v>193144535368</v>
      </c>
      <c r="H22" s="10" t="s">
        <v>37</v>
      </c>
      <c r="I22" s="17">
        <v>61</v>
      </c>
      <c r="J22" s="18">
        <f t="shared" si="3"/>
        <v>51.96</v>
      </c>
      <c r="K22" s="18">
        <f t="shared" si="4"/>
        <v>3169.56</v>
      </c>
      <c r="L22" s="18">
        <v>129.9</v>
      </c>
      <c r="M22" s="18">
        <f t="shared" si="5"/>
        <v>7923.9000000000005</v>
      </c>
    </row>
    <row r="23" spans="1:13" ht="27" customHeight="1">
      <c r="A23" s="22"/>
      <c r="B23" s="10" t="s">
        <v>58</v>
      </c>
      <c r="C23" s="10" t="s">
        <v>59</v>
      </c>
      <c r="D23" s="10" t="s">
        <v>70</v>
      </c>
      <c r="E23" s="10" t="s">
        <v>10</v>
      </c>
      <c r="F23" s="10" t="s">
        <v>40</v>
      </c>
      <c r="G23" s="11">
        <v>193144535375</v>
      </c>
      <c r="H23" s="10" t="s">
        <v>38</v>
      </c>
      <c r="I23" s="17">
        <v>33</v>
      </c>
      <c r="J23" s="18">
        <f t="shared" si="3"/>
        <v>51.96</v>
      </c>
      <c r="K23" s="18">
        <f t="shared" si="4"/>
        <v>1714.68</v>
      </c>
      <c r="L23" s="18">
        <v>129.9</v>
      </c>
      <c r="M23" s="18">
        <f t="shared" si="5"/>
        <v>4286.7</v>
      </c>
    </row>
    <row r="24" spans="1:13" ht="27" customHeight="1">
      <c r="A24" s="23"/>
      <c r="B24" s="10" t="s">
        <v>58</v>
      </c>
      <c r="C24" s="10" t="s">
        <v>59</v>
      </c>
      <c r="D24" s="10" t="s">
        <v>70</v>
      </c>
      <c r="E24" s="10" t="s">
        <v>10</v>
      </c>
      <c r="F24" s="10" t="s">
        <v>40</v>
      </c>
      <c r="G24" s="11">
        <v>193144535382</v>
      </c>
      <c r="H24" s="10" t="s">
        <v>39</v>
      </c>
      <c r="I24" s="17">
        <v>19</v>
      </c>
      <c r="J24" s="18">
        <f t="shared" si="3"/>
        <v>51.96</v>
      </c>
      <c r="K24" s="18">
        <f t="shared" si="4"/>
        <v>987.24</v>
      </c>
      <c r="L24" s="18">
        <v>129.9</v>
      </c>
      <c r="M24" s="18">
        <f t="shared" si="5"/>
        <v>2468.1</v>
      </c>
    </row>
    <row r="25" spans="1:13" ht="27" customHeight="1">
      <c r="A25" s="21"/>
      <c r="B25" s="10" t="s">
        <v>58</v>
      </c>
      <c r="C25" s="10" t="s">
        <v>59</v>
      </c>
      <c r="D25" s="10" t="s">
        <v>70</v>
      </c>
      <c r="E25" s="10" t="s">
        <v>12</v>
      </c>
      <c r="F25" s="10" t="s">
        <v>40</v>
      </c>
      <c r="G25" s="11">
        <v>193144535658</v>
      </c>
      <c r="H25" s="10" t="s">
        <v>36</v>
      </c>
      <c r="I25" s="17">
        <v>54</v>
      </c>
      <c r="J25" s="18">
        <f t="shared" si="3"/>
        <v>39.96</v>
      </c>
      <c r="K25" s="18">
        <f t="shared" si="4"/>
        <v>2157.84</v>
      </c>
      <c r="L25" s="18">
        <v>99.9</v>
      </c>
      <c r="M25" s="18">
        <f t="shared" si="5"/>
        <v>5394.6</v>
      </c>
    </row>
    <row r="26" spans="1:13" ht="27" customHeight="1">
      <c r="A26" s="22"/>
      <c r="B26" s="10" t="s">
        <v>58</v>
      </c>
      <c r="C26" s="10" t="s">
        <v>59</v>
      </c>
      <c r="D26" s="10" t="s">
        <v>70</v>
      </c>
      <c r="E26" s="10" t="s">
        <v>12</v>
      </c>
      <c r="F26" s="10" t="s">
        <v>40</v>
      </c>
      <c r="G26" s="11">
        <v>193144535665</v>
      </c>
      <c r="H26" s="10" t="s">
        <v>37</v>
      </c>
      <c r="I26" s="17">
        <v>60</v>
      </c>
      <c r="J26" s="18">
        <f t="shared" si="3"/>
        <v>39.96</v>
      </c>
      <c r="K26" s="18">
        <f t="shared" si="4"/>
        <v>2397.6</v>
      </c>
      <c r="L26" s="18">
        <v>99.9</v>
      </c>
      <c r="M26" s="18">
        <f t="shared" si="5"/>
        <v>5994</v>
      </c>
    </row>
    <row r="27" spans="1:13" ht="27" customHeight="1">
      <c r="A27" s="22"/>
      <c r="B27" s="10" t="s">
        <v>58</v>
      </c>
      <c r="C27" s="10" t="s">
        <v>59</v>
      </c>
      <c r="D27" s="10" t="s">
        <v>70</v>
      </c>
      <c r="E27" s="10" t="s">
        <v>12</v>
      </c>
      <c r="F27" s="10" t="s">
        <v>40</v>
      </c>
      <c r="G27" s="11">
        <v>193144535672</v>
      </c>
      <c r="H27" s="10" t="s">
        <v>38</v>
      </c>
      <c r="I27" s="17">
        <v>45</v>
      </c>
      <c r="J27" s="18">
        <f t="shared" si="3"/>
        <v>39.96</v>
      </c>
      <c r="K27" s="18">
        <f t="shared" si="4"/>
        <v>1798.2</v>
      </c>
      <c r="L27" s="18">
        <v>99.9</v>
      </c>
      <c r="M27" s="18">
        <f t="shared" si="5"/>
        <v>4495.5</v>
      </c>
    </row>
    <row r="28" spans="1:13" ht="27" customHeight="1">
      <c r="A28" s="23"/>
      <c r="B28" s="10" t="s">
        <v>58</v>
      </c>
      <c r="C28" s="10" t="s">
        <v>59</v>
      </c>
      <c r="D28" s="10" t="s">
        <v>70</v>
      </c>
      <c r="E28" s="10" t="s">
        <v>12</v>
      </c>
      <c r="F28" s="10" t="s">
        <v>40</v>
      </c>
      <c r="G28" s="11">
        <v>193144535689</v>
      </c>
      <c r="H28" s="10" t="s">
        <v>39</v>
      </c>
      <c r="I28" s="17">
        <v>42</v>
      </c>
      <c r="J28" s="18">
        <f t="shared" si="3"/>
        <v>39.96</v>
      </c>
      <c r="K28" s="18">
        <f t="shared" si="4"/>
        <v>1678.32</v>
      </c>
      <c r="L28" s="18">
        <v>99.9</v>
      </c>
      <c r="M28" s="18">
        <f t="shared" si="5"/>
        <v>4195.8</v>
      </c>
    </row>
    <row r="29" spans="1:13" ht="33" customHeight="1">
      <c r="A29" s="21"/>
      <c r="B29" s="10" t="s">
        <v>58</v>
      </c>
      <c r="C29" s="10" t="s">
        <v>59</v>
      </c>
      <c r="D29" s="10" t="s">
        <v>70</v>
      </c>
      <c r="E29" s="10" t="s">
        <v>30</v>
      </c>
      <c r="F29" s="10" t="s">
        <v>35</v>
      </c>
      <c r="G29" s="11">
        <v>193144587831</v>
      </c>
      <c r="H29" s="10" t="s">
        <v>36</v>
      </c>
      <c r="I29" s="17">
        <v>21</v>
      </c>
      <c r="J29" s="18">
        <f t="shared" ref="J29:J92" si="6">+L29/2.5</f>
        <v>39.96</v>
      </c>
      <c r="K29" s="18">
        <f t="shared" ref="K29:K92" si="7">+J29*I29</f>
        <v>839.16</v>
      </c>
      <c r="L29" s="18">
        <v>99.9</v>
      </c>
      <c r="M29" s="18">
        <f t="shared" ref="M29:M92" si="8">+L29*I29</f>
        <v>2097.9</v>
      </c>
    </row>
    <row r="30" spans="1:13" ht="33" customHeight="1">
      <c r="A30" s="22"/>
      <c r="B30" s="10" t="s">
        <v>58</v>
      </c>
      <c r="C30" s="10" t="s">
        <v>59</v>
      </c>
      <c r="D30" s="10" t="s">
        <v>70</v>
      </c>
      <c r="E30" s="10" t="s">
        <v>30</v>
      </c>
      <c r="F30" s="10" t="s">
        <v>35</v>
      </c>
      <c r="G30" s="11">
        <v>193144587848</v>
      </c>
      <c r="H30" s="10" t="s">
        <v>37</v>
      </c>
      <c r="I30" s="17">
        <v>44</v>
      </c>
      <c r="J30" s="18">
        <f t="shared" si="6"/>
        <v>39.96</v>
      </c>
      <c r="K30" s="18">
        <f t="shared" si="7"/>
        <v>1758.24</v>
      </c>
      <c r="L30" s="18">
        <v>99.9</v>
      </c>
      <c r="M30" s="18">
        <f t="shared" si="8"/>
        <v>4395.6000000000004</v>
      </c>
    </row>
    <row r="31" spans="1:13" ht="33" customHeight="1">
      <c r="A31" s="22"/>
      <c r="B31" s="10" t="s">
        <v>58</v>
      </c>
      <c r="C31" s="10" t="s">
        <v>59</v>
      </c>
      <c r="D31" s="10" t="s">
        <v>70</v>
      </c>
      <c r="E31" s="10" t="s">
        <v>30</v>
      </c>
      <c r="F31" s="10" t="s">
        <v>35</v>
      </c>
      <c r="G31" s="11">
        <v>193144587855</v>
      </c>
      <c r="H31" s="10" t="s">
        <v>38</v>
      </c>
      <c r="I31" s="17">
        <v>27</v>
      </c>
      <c r="J31" s="18">
        <f t="shared" si="6"/>
        <v>39.96</v>
      </c>
      <c r="K31" s="18">
        <f t="shared" si="7"/>
        <v>1078.92</v>
      </c>
      <c r="L31" s="18">
        <v>99.9</v>
      </c>
      <c r="M31" s="18">
        <f t="shared" si="8"/>
        <v>2697.3</v>
      </c>
    </row>
    <row r="32" spans="1:13" ht="33" customHeight="1">
      <c r="A32" s="23"/>
      <c r="B32" s="10" t="s">
        <v>58</v>
      </c>
      <c r="C32" s="10" t="s">
        <v>59</v>
      </c>
      <c r="D32" s="10" t="s">
        <v>70</v>
      </c>
      <c r="E32" s="10" t="s">
        <v>30</v>
      </c>
      <c r="F32" s="10" t="s">
        <v>35</v>
      </c>
      <c r="G32" s="11">
        <v>193144587862</v>
      </c>
      <c r="H32" s="10" t="s">
        <v>39</v>
      </c>
      <c r="I32" s="17">
        <v>20</v>
      </c>
      <c r="J32" s="18">
        <f t="shared" si="6"/>
        <v>39.96</v>
      </c>
      <c r="K32" s="18">
        <f t="shared" si="7"/>
        <v>799.2</v>
      </c>
      <c r="L32" s="18">
        <v>99.9</v>
      </c>
      <c r="M32" s="18">
        <f t="shared" si="8"/>
        <v>1998</v>
      </c>
    </row>
    <row r="33" spans="1:13" ht="33" customHeight="1">
      <c r="A33" s="21"/>
      <c r="B33" s="10" t="s">
        <v>58</v>
      </c>
      <c r="C33" s="10" t="s">
        <v>59</v>
      </c>
      <c r="D33" s="10" t="s">
        <v>70</v>
      </c>
      <c r="E33" s="10" t="s">
        <v>29</v>
      </c>
      <c r="F33" s="10" t="s">
        <v>35</v>
      </c>
      <c r="G33" s="11">
        <v>193144588074</v>
      </c>
      <c r="H33" s="10" t="s">
        <v>36</v>
      </c>
      <c r="I33" s="17">
        <v>21</v>
      </c>
      <c r="J33" s="18">
        <f t="shared" si="6"/>
        <v>47.96</v>
      </c>
      <c r="K33" s="18">
        <f t="shared" si="7"/>
        <v>1007.16</v>
      </c>
      <c r="L33" s="18">
        <v>119.9</v>
      </c>
      <c r="M33" s="18">
        <f t="shared" si="8"/>
        <v>2517.9</v>
      </c>
    </row>
    <row r="34" spans="1:13" ht="33" customHeight="1">
      <c r="A34" s="22"/>
      <c r="B34" s="10" t="s">
        <v>58</v>
      </c>
      <c r="C34" s="10" t="s">
        <v>59</v>
      </c>
      <c r="D34" s="10" t="s">
        <v>70</v>
      </c>
      <c r="E34" s="10" t="s">
        <v>29</v>
      </c>
      <c r="F34" s="10" t="s">
        <v>35</v>
      </c>
      <c r="G34" s="11">
        <v>193144588081</v>
      </c>
      <c r="H34" s="10" t="s">
        <v>37</v>
      </c>
      <c r="I34" s="17">
        <v>50</v>
      </c>
      <c r="J34" s="18">
        <f t="shared" si="6"/>
        <v>47.96</v>
      </c>
      <c r="K34" s="18">
        <f t="shared" si="7"/>
        <v>2398</v>
      </c>
      <c r="L34" s="18">
        <v>119.9</v>
      </c>
      <c r="M34" s="18">
        <f t="shared" si="8"/>
        <v>5995</v>
      </c>
    </row>
    <row r="35" spans="1:13" ht="33" customHeight="1">
      <c r="A35" s="22"/>
      <c r="B35" s="10" t="s">
        <v>58</v>
      </c>
      <c r="C35" s="10" t="s">
        <v>59</v>
      </c>
      <c r="D35" s="10" t="s">
        <v>70</v>
      </c>
      <c r="E35" s="10" t="s">
        <v>29</v>
      </c>
      <c r="F35" s="10" t="s">
        <v>35</v>
      </c>
      <c r="G35" s="11">
        <v>193144588098</v>
      </c>
      <c r="H35" s="10" t="s">
        <v>38</v>
      </c>
      <c r="I35" s="17">
        <v>37</v>
      </c>
      <c r="J35" s="18">
        <f t="shared" si="6"/>
        <v>47.96</v>
      </c>
      <c r="K35" s="18">
        <f t="shared" si="7"/>
        <v>1774.52</v>
      </c>
      <c r="L35" s="18">
        <v>119.9</v>
      </c>
      <c r="M35" s="18">
        <f t="shared" si="8"/>
        <v>4436.3</v>
      </c>
    </row>
    <row r="36" spans="1:13" ht="33" customHeight="1">
      <c r="A36" s="23"/>
      <c r="B36" s="10" t="s">
        <v>58</v>
      </c>
      <c r="C36" s="10" t="s">
        <v>59</v>
      </c>
      <c r="D36" s="10" t="s">
        <v>70</v>
      </c>
      <c r="E36" s="10" t="s">
        <v>29</v>
      </c>
      <c r="F36" s="10" t="s">
        <v>35</v>
      </c>
      <c r="G36" s="11">
        <v>193144588104</v>
      </c>
      <c r="H36" s="10" t="s">
        <v>39</v>
      </c>
      <c r="I36" s="17">
        <v>14</v>
      </c>
      <c r="J36" s="18">
        <f t="shared" si="6"/>
        <v>47.96</v>
      </c>
      <c r="K36" s="18">
        <f t="shared" si="7"/>
        <v>671.44</v>
      </c>
      <c r="L36" s="18">
        <v>119.9</v>
      </c>
      <c r="M36" s="18">
        <f t="shared" si="8"/>
        <v>1678.6000000000001</v>
      </c>
    </row>
    <row r="37" spans="1:13" ht="33" customHeight="1">
      <c r="A37" s="21"/>
      <c r="B37" s="10" t="s">
        <v>58</v>
      </c>
      <c r="C37" s="10" t="s">
        <v>59</v>
      </c>
      <c r="D37" s="10" t="s">
        <v>70</v>
      </c>
      <c r="E37" s="19" t="s">
        <v>27</v>
      </c>
      <c r="F37" s="10" t="s">
        <v>35</v>
      </c>
      <c r="G37" s="11">
        <v>193144588173</v>
      </c>
      <c r="H37" s="10">
        <v>4</v>
      </c>
      <c r="I37" s="17">
        <v>42</v>
      </c>
      <c r="J37" s="18">
        <f t="shared" si="6"/>
        <v>75.960000000000008</v>
      </c>
      <c r="K37" s="18">
        <f t="shared" si="7"/>
        <v>3190.32</v>
      </c>
      <c r="L37" s="18">
        <v>189.9</v>
      </c>
      <c r="M37" s="18">
        <f t="shared" si="8"/>
        <v>7975.8</v>
      </c>
    </row>
    <row r="38" spans="1:13" ht="33" customHeight="1">
      <c r="A38" s="22"/>
      <c r="B38" s="10" t="s">
        <v>58</v>
      </c>
      <c r="C38" s="10" t="s">
        <v>59</v>
      </c>
      <c r="D38" s="10" t="s">
        <v>70</v>
      </c>
      <c r="E38" s="19" t="s">
        <v>27</v>
      </c>
      <c r="F38" s="10" t="s">
        <v>35</v>
      </c>
      <c r="G38" s="11">
        <v>193144588180</v>
      </c>
      <c r="H38" s="10">
        <v>6</v>
      </c>
      <c r="I38" s="17">
        <v>45</v>
      </c>
      <c r="J38" s="18">
        <f t="shared" si="6"/>
        <v>75.960000000000008</v>
      </c>
      <c r="K38" s="18">
        <f t="shared" si="7"/>
        <v>3418.2000000000003</v>
      </c>
      <c r="L38" s="18">
        <v>189.9</v>
      </c>
      <c r="M38" s="18">
        <f t="shared" si="8"/>
        <v>8545.5</v>
      </c>
    </row>
    <row r="39" spans="1:13" ht="33" customHeight="1">
      <c r="A39" s="22"/>
      <c r="B39" s="10" t="s">
        <v>58</v>
      </c>
      <c r="C39" s="10" t="s">
        <v>59</v>
      </c>
      <c r="D39" s="10" t="s">
        <v>70</v>
      </c>
      <c r="E39" s="19" t="s">
        <v>27</v>
      </c>
      <c r="F39" s="10" t="s">
        <v>35</v>
      </c>
      <c r="G39" s="11">
        <v>193144588197</v>
      </c>
      <c r="H39" s="10">
        <v>8</v>
      </c>
      <c r="I39" s="17">
        <v>31</v>
      </c>
      <c r="J39" s="18">
        <f t="shared" si="6"/>
        <v>75.960000000000008</v>
      </c>
      <c r="K39" s="18">
        <f t="shared" si="7"/>
        <v>2354.7600000000002</v>
      </c>
      <c r="L39" s="18">
        <v>189.9</v>
      </c>
      <c r="M39" s="18">
        <f t="shared" si="8"/>
        <v>5886.9000000000005</v>
      </c>
    </row>
    <row r="40" spans="1:13" ht="33" customHeight="1">
      <c r="A40" s="22"/>
      <c r="B40" s="10" t="s">
        <v>58</v>
      </c>
      <c r="C40" s="10" t="s">
        <v>59</v>
      </c>
      <c r="D40" s="10" t="s">
        <v>70</v>
      </c>
      <c r="E40" s="19" t="s">
        <v>27</v>
      </c>
      <c r="F40" s="10" t="s">
        <v>35</v>
      </c>
      <c r="G40" s="11">
        <v>193144588203</v>
      </c>
      <c r="H40" s="10">
        <v>10</v>
      </c>
      <c r="I40" s="17">
        <v>21</v>
      </c>
      <c r="J40" s="18">
        <f t="shared" si="6"/>
        <v>75.960000000000008</v>
      </c>
      <c r="K40" s="18">
        <f t="shared" si="7"/>
        <v>1595.16</v>
      </c>
      <c r="L40" s="18">
        <v>189.9</v>
      </c>
      <c r="M40" s="18">
        <f t="shared" si="8"/>
        <v>3987.9</v>
      </c>
    </row>
    <row r="41" spans="1:13" ht="33" customHeight="1">
      <c r="A41" s="23"/>
      <c r="B41" s="10" t="s">
        <v>58</v>
      </c>
      <c r="C41" s="10" t="s">
        <v>59</v>
      </c>
      <c r="D41" s="10" t="s">
        <v>70</v>
      </c>
      <c r="E41" s="19" t="s">
        <v>27</v>
      </c>
      <c r="F41" s="10" t="s">
        <v>35</v>
      </c>
      <c r="G41" s="11">
        <v>193144588210</v>
      </c>
      <c r="H41" s="10">
        <v>12</v>
      </c>
      <c r="I41" s="17">
        <v>23</v>
      </c>
      <c r="J41" s="18">
        <f t="shared" si="6"/>
        <v>75.960000000000008</v>
      </c>
      <c r="K41" s="18">
        <f t="shared" si="7"/>
        <v>1747.0800000000002</v>
      </c>
      <c r="L41" s="18">
        <v>189.9</v>
      </c>
      <c r="M41" s="18">
        <f t="shared" si="8"/>
        <v>4367.7</v>
      </c>
    </row>
    <row r="42" spans="1:13" ht="33" customHeight="1">
      <c r="A42" s="21"/>
      <c r="B42" s="10" t="s">
        <v>58</v>
      </c>
      <c r="C42" s="10" t="s">
        <v>59</v>
      </c>
      <c r="D42" s="10" t="s">
        <v>70</v>
      </c>
      <c r="E42" s="10" t="s">
        <v>1</v>
      </c>
      <c r="F42" s="10" t="s">
        <v>40</v>
      </c>
      <c r="G42" s="11">
        <v>193144534231</v>
      </c>
      <c r="H42" s="10" t="s">
        <v>36</v>
      </c>
      <c r="I42" s="17">
        <v>35</v>
      </c>
      <c r="J42" s="18">
        <f t="shared" si="6"/>
        <v>51.96</v>
      </c>
      <c r="K42" s="18">
        <f t="shared" si="7"/>
        <v>1818.6000000000001</v>
      </c>
      <c r="L42" s="18">
        <v>129.9</v>
      </c>
      <c r="M42" s="18">
        <f t="shared" si="8"/>
        <v>4546.5</v>
      </c>
    </row>
    <row r="43" spans="1:13" ht="33" customHeight="1">
      <c r="A43" s="22"/>
      <c r="B43" s="10" t="s">
        <v>58</v>
      </c>
      <c r="C43" s="10" t="s">
        <v>59</v>
      </c>
      <c r="D43" s="10" t="s">
        <v>70</v>
      </c>
      <c r="E43" s="10" t="s">
        <v>1</v>
      </c>
      <c r="F43" s="10" t="s">
        <v>40</v>
      </c>
      <c r="G43" s="11">
        <v>193144534248</v>
      </c>
      <c r="H43" s="10" t="s">
        <v>37</v>
      </c>
      <c r="I43" s="17">
        <v>33</v>
      </c>
      <c r="J43" s="18">
        <f t="shared" si="6"/>
        <v>51.96</v>
      </c>
      <c r="K43" s="18">
        <f t="shared" si="7"/>
        <v>1714.68</v>
      </c>
      <c r="L43" s="18">
        <v>129.9</v>
      </c>
      <c r="M43" s="18">
        <f t="shared" si="8"/>
        <v>4286.7</v>
      </c>
    </row>
    <row r="44" spans="1:13" ht="33" customHeight="1">
      <c r="A44" s="22"/>
      <c r="B44" s="10" t="s">
        <v>58</v>
      </c>
      <c r="C44" s="10" t="s">
        <v>59</v>
      </c>
      <c r="D44" s="10" t="s">
        <v>70</v>
      </c>
      <c r="E44" s="10" t="s">
        <v>1</v>
      </c>
      <c r="F44" s="10" t="s">
        <v>40</v>
      </c>
      <c r="G44" s="11">
        <v>193144534255</v>
      </c>
      <c r="H44" s="10" t="s">
        <v>38</v>
      </c>
      <c r="I44" s="17">
        <v>22</v>
      </c>
      <c r="J44" s="18">
        <f t="shared" si="6"/>
        <v>51.96</v>
      </c>
      <c r="K44" s="18">
        <f t="shared" si="7"/>
        <v>1143.1200000000001</v>
      </c>
      <c r="L44" s="18">
        <v>129.9</v>
      </c>
      <c r="M44" s="18">
        <f t="shared" si="8"/>
        <v>2857.8</v>
      </c>
    </row>
    <row r="45" spans="1:13" ht="33" customHeight="1">
      <c r="A45" s="23"/>
      <c r="B45" s="10" t="s">
        <v>58</v>
      </c>
      <c r="C45" s="10" t="s">
        <v>59</v>
      </c>
      <c r="D45" s="10" t="s">
        <v>70</v>
      </c>
      <c r="E45" s="10" t="s">
        <v>1</v>
      </c>
      <c r="F45" s="10" t="s">
        <v>40</v>
      </c>
      <c r="G45" s="11">
        <v>193144534262</v>
      </c>
      <c r="H45" s="10" t="s">
        <v>39</v>
      </c>
      <c r="I45" s="17">
        <v>1</v>
      </c>
      <c r="J45" s="18">
        <f t="shared" si="6"/>
        <v>51.96</v>
      </c>
      <c r="K45" s="18">
        <f t="shared" si="7"/>
        <v>51.96</v>
      </c>
      <c r="L45" s="18">
        <v>129.9</v>
      </c>
      <c r="M45" s="18">
        <f t="shared" si="8"/>
        <v>129.9</v>
      </c>
    </row>
    <row r="46" spans="1:13" ht="33" customHeight="1">
      <c r="A46" s="21"/>
      <c r="B46" s="10" t="s">
        <v>58</v>
      </c>
      <c r="C46" s="10" t="s">
        <v>59</v>
      </c>
      <c r="D46" s="10" t="s">
        <v>70</v>
      </c>
      <c r="E46" s="10" t="s">
        <v>0</v>
      </c>
      <c r="F46" s="10" t="s">
        <v>40</v>
      </c>
      <c r="G46" s="11">
        <v>193144534279</v>
      </c>
      <c r="H46" s="10" t="s">
        <v>36</v>
      </c>
      <c r="I46" s="17">
        <v>25</v>
      </c>
      <c r="J46" s="18">
        <f t="shared" si="6"/>
        <v>39.96</v>
      </c>
      <c r="K46" s="18">
        <f t="shared" si="7"/>
        <v>999</v>
      </c>
      <c r="L46" s="18">
        <v>99.9</v>
      </c>
      <c r="M46" s="18">
        <f t="shared" si="8"/>
        <v>2497.5</v>
      </c>
    </row>
    <row r="47" spans="1:13" ht="33" customHeight="1">
      <c r="A47" s="22"/>
      <c r="B47" s="10" t="s">
        <v>58</v>
      </c>
      <c r="C47" s="10" t="s">
        <v>59</v>
      </c>
      <c r="D47" s="10" t="s">
        <v>70</v>
      </c>
      <c r="E47" s="10" t="s">
        <v>0</v>
      </c>
      <c r="F47" s="10" t="s">
        <v>40</v>
      </c>
      <c r="G47" s="11">
        <v>193144534286</v>
      </c>
      <c r="H47" s="10" t="s">
        <v>37</v>
      </c>
      <c r="I47" s="17">
        <v>32</v>
      </c>
      <c r="J47" s="18">
        <f t="shared" si="6"/>
        <v>39.96</v>
      </c>
      <c r="K47" s="18">
        <f t="shared" si="7"/>
        <v>1278.72</v>
      </c>
      <c r="L47" s="18">
        <v>99.9</v>
      </c>
      <c r="M47" s="18">
        <f t="shared" si="8"/>
        <v>3196.8</v>
      </c>
    </row>
    <row r="48" spans="1:13" ht="33" customHeight="1">
      <c r="A48" s="22"/>
      <c r="B48" s="10" t="s">
        <v>58</v>
      </c>
      <c r="C48" s="10" t="s">
        <v>59</v>
      </c>
      <c r="D48" s="10" t="s">
        <v>70</v>
      </c>
      <c r="E48" s="10" t="s">
        <v>0</v>
      </c>
      <c r="F48" s="10" t="s">
        <v>40</v>
      </c>
      <c r="G48" s="11">
        <v>193144534293</v>
      </c>
      <c r="H48" s="10" t="s">
        <v>38</v>
      </c>
      <c r="I48" s="17">
        <v>24</v>
      </c>
      <c r="J48" s="18">
        <f t="shared" si="6"/>
        <v>39.96</v>
      </c>
      <c r="K48" s="18">
        <f t="shared" si="7"/>
        <v>959.04</v>
      </c>
      <c r="L48" s="18">
        <v>99.9</v>
      </c>
      <c r="M48" s="18">
        <f t="shared" si="8"/>
        <v>2397.6000000000004</v>
      </c>
    </row>
    <row r="49" spans="1:13" ht="33" customHeight="1">
      <c r="A49" s="23"/>
      <c r="B49" s="10" t="s">
        <v>58</v>
      </c>
      <c r="C49" s="10" t="s">
        <v>59</v>
      </c>
      <c r="D49" s="10" t="s">
        <v>70</v>
      </c>
      <c r="E49" s="10" t="s">
        <v>0</v>
      </c>
      <c r="F49" s="10" t="s">
        <v>40</v>
      </c>
      <c r="G49" s="11">
        <v>193144534309</v>
      </c>
      <c r="H49" s="10" t="s">
        <v>39</v>
      </c>
      <c r="I49" s="17">
        <v>1</v>
      </c>
      <c r="J49" s="18">
        <f t="shared" si="6"/>
        <v>39.96</v>
      </c>
      <c r="K49" s="18">
        <f t="shared" si="7"/>
        <v>39.96</v>
      </c>
      <c r="L49" s="18">
        <v>99.9</v>
      </c>
      <c r="M49" s="18">
        <f t="shared" si="8"/>
        <v>99.9</v>
      </c>
    </row>
    <row r="50" spans="1:13" ht="33" customHeight="1">
      <c r="A50" s="21"/>
      <c r="B50" s="10" t="s">
        <v>58</v>
      </c>
      <c r="C50" s="10" t="s">
        <v>59</v>
      </c>
      <c r="D50" s="10" t="s">
        <v>70</v>
      </c>
      <c r="E50" s="10" t="s">
        <v>5</v>
      </c>
      <c r="F50" s="10" t="s">
        <v>41</v>
      </c>
      <c r="G50" s="11">
        <v>193144586100</v>
      </c>
      <c r="H50" s="10" t="s">
        <v>36</v>
      </c>
      <c r="I50" s="17">
        <v>38</v>
      </c>
      <c r="J50" s="18">
        <f t="shared" si="6"/>
        <v>51.96</v>
      </c>
      <c r="K50" s="18">
        <f t="shared" si="7"/>
        <v>1974.48</v>
      </c>
      <c r="L50" s="18">
        <v>129.9</v>
      </c>
      <c r="M50" s="18">
        <f t="shared" si="8"/>
        <v>4936.2</v>
      </c>
    </row>
    <row r="51" spans="1:13" ht="33" customHeight="1">
      <c r="A51" s="22"/>
      <c r="B51" s="10" t="s">
        <v>58</v>
      </c>
      <c r="C51" s="10" t="s">
        <v>59</v>
      </c>
      <c r="D51" s="10" t="s">
        <v>70</v>
      </c>
      <c r="E51" s="10" t="s">
        <v>5</v>
      </c>
      <c r="F51" s="10" t="s">
        <v>41</v>
      </c>
      <c r="G51" s="11">
        <v>193144586117</v>
      </c>
      <c r="H51" s="10" t="s">
        <v>37</v>
      </c>
      <c r="I51" s="17">
        <v>37</v>
      </c>
      <c r="J51" s="18">
        <f t="shared" si="6"/>
        <v>51.96</v>
      </c>
      <c r="K51" s="18">
        <f t="shared" si="7"/>
        <v>1922.52</v>
      </c>
      <c r="L51" s="18">
        <v>129.9</v>
      </c>
      <c r="M51" s="18">
        <f t="shared" si="8"/>
        <v>4806.3</v>
      </c>
    </row>
    <row r="52" spans="1:13" ht="33" customHeight="1">
      <c r="A52" s="22"/>
      <c r="B52" s="10" t="s">
        <v>58</v>
      </c>
      <c r="C52" s="10" t="s">
        <v>59</v>
      </c>
      <c r="D52" s="10" t="s">
        <v>70</v>
      </c>
      <c r="E52" s="10" t="s">
        <v>5</v>
      </c>
      <c r="F52" s="10" t="s">
        <v>41</v>
      </c>
      <c r="G52" s="11">
        <v>193144586124</v>
      </c>
      <c r="H52" s="10" t="s">
        <v>38</v>
      </c>
      <c r="I52" s="17">
        <v>31</v>
      </c>
      <c r="J52" s="18">
        <f t="shared" si="6"/>
        <v>51.96</v>
      </c>
      <c r="K52" s="18">
        <f t="shared" si="7"/>
        <v>1610.76</v>
      </c>
      <c r="L52" s="18">
        <v>129.9</v>
      </c>
      <c r="M52" s="18">
        <f t="shared" si="8"/>
        <v>4026.9</v>
      </c>
    </row>
    <row r="53" spans="1:13" ht="33" customHeight="1">
      <c r="A53" s="23"/>
      <c r="B53" s="10" t="s">
        <v>58</v>
      </c>
      <c r="C53" s="10" t="s">
        <v>59</v>
      </c>
      <c r="D53" s="10" t="s">
        <v>70</v>
      </c>
      <c r="E53" s="10" t="s">
        <v>5</v>
      </c>
      <c r="F53" s="10" t="s">
        <v>41</v>
      </c>
      <c r="G53" s="11">
        <v>193144586131</v>
      </c>
      <c r="H53" s="10" t="s">
        <v>39</v>
      </c>
      <c r="I53" s="17">
        <v>26</v>
      </c>
      <c r="J53" s="18">
        <f t="shared" si="6"/>
        <v>51.96</v>
      </c>
      <c r="K53" s="18">
        <f t="shared" si="7"/>
        <v>1350.96</v>
      </c>
      <c r="L53" s="18">
        <v>129.9</v>
      </c>
      <c r="M53" s="18">
        <f t="shared" si="8"/>
        <v>3377.4</v>
      </c>
    </row>
    <row r="54" spans="1:13" ht="33" customHeight="1">
      <c r="A54" s="21"/>
      <c r="B54" s="10" t="s">
        <v>58</v>
      </c>
      <c r="C54" s="10" t="s">
        <v>59</v>
      </c>
      <c r="D54" s="10" t="s">
        <v>70</v>
      </c>
      <c r="E54" s="10" t="s">
        <v>4</v>
      </c>
      <c r="F54" s="10" t="s">
        <v>41</v>
      </c>
      <c r="G54" s="11">
        <v>193144585967</v>
      </c>
      <c r="H54" s="10">
        <v>4</v>
      </c>
      <c r="I54" s="17">
        <v>26</v>
      </c>
      <c r="J54" s="18">
        <f t="shared" si="6"/>
        <v>71.960000000000008</v>
      </c>
      <c r="K54" s="18">
        <f t="shared" si="7"/>
        <v>1870.9600000000003</v>
      </c>
      <c r="L54" s="18">
        <v>179.9</v>
      </c>
      <c r="M54" s="18">
        <f t="shared" si="8"/>
        <v>4677.4000000000005</v>
      </c>
    </row>
    <row r="55" spans="1:13" ht="33" customHeight="1">
      <c r="A55" s="22"/>
      <c r="B55" s="10" t="s">
        <v>58</v>
      </c>
      <c r="C55" s="10" t="s">
        <v>59</v>
      </c>
      <c r="D55" s="10" t="s">
        <v>70</v>
      </c>
      <c r="E55" s="10" t="s">
        <v>4</v>
      </c>
      <c r="F55" s="10" t="s">
        <v>41</v>
      </c>
      <c r="G55" s="11">
        <v>193144585974</v>
      </c>
      <c r="H55" s="10">
        <v>6</v>
      </c>
      <c r="I55" s="17">
        <v>26</v>
      </c>
      <c r="J55" s="18">
        <f t="shared" si="6"/>
        <v>71.960000000000008</v>
      </c>
      <c r="K55" s="18">
        <f t="shared" si="7"/>
        <v>1870.9600000000003</v>
      </c>
      <c r="L55" s="18">
        <v>179.9</v>
      </c>
      <c r="M55" s="18">
        <f t="shared" si="8"/>
        <v>4677.4000000000005</v>
      </c>
    </row>
    <row r="56" spans="1:13" ht="33" customHeight="1">
      <c r="A56" s="22"/>
      <c r="B56" s="10" t="s">
        <v>58</v>
      </c>
      <c r="C56" s="10" t="s">
        <v>59</v>
      </c>
      <c r="D56" s="10" t="s">
        <v>70</v>
      </c>
      <c r="E56" s="10" t="s">
        <v>4</v>
      </c>
      <c r="F56" s="10" t="s">
        <v>41</v>
      </c>
      <c r="G56" s="11">
        <v>193144585981</v>
      </c>
      <c r="H56" s="10">
        <v>8</v>
      </c>
      <c r="I56" s="17">
        <v>13</v>
      </c>
      <c r="J56" s="18">
        <f t="shared" si="6"/>
        <v>71.960000000000008</v>
      </c>
      <c r="K56" s="18">
        <f t="shared" si="7"/>
        <v>935.48000000000013</v>
      </c>
      <c r="L56" s="18">
        <v>179.9</v>
      </c>
      <c r="M56" s="18">
        <f t="shared" si="8"/>
        <v>2338.7000000000003</v>
      </c>
    </row>
    <row r="57" spans="1:13" ht="33" customHeight="1">
      <c r="A57" s="23"/>
      <c r="B57" s="10" t="s">
        <v>58</v>
      </c>
      <c r="C57" s="10" t="s">
        <v>59</v>
      </c>
      <c r="D57" s="10" t="s">
        <v>70</v>
      </c>
      <c r="E57" s="10" t="s">
        <v>4</v>
      </c>
      <c r="F57" s="10" t="s">
        <v>41</v>
      </c>
      <c r="G57" s="11">
        <v>193144585998</v>
      </c>
      <c r="H57" s="10">
        <v>10</v>
      </c>
      <c r="I57" s="17">
        <v>7</v>
      </c>
      <c r="J57" s="18">
        <f t="shared" si="6"/>
        <v>71.960000000000008</v>
      </c>
      <c r="K57" s="18">
        <f t="shared" si="7"/>
        <v>503.72</v>
      </c>
      <c r="L57" s="18">
        <v>179.9</v>
      </c>
      <c r="M57" s="18">
        <f t="shared" si="8"/>
        <v>1259.3</v>
      </c>
    </row>
    <row r="58" spans="1:13" ht="33" customHeight="1">
      <c r="A58" s="21"/>
      <c r="B58" s="10" t="s">
        <v>58</v>
      </c>
      <c r="C58" s="10" t="s">
        <v>59</v>
      </c>
      <c r="D58" s="10" t="s">
        <v>70</v>
      </c>
      <c r="E58" s="10" t="s">
        <v>2</v>
      </c>
      <c r="F58" s="10" t="s">
        <v>42</v>
      </c>
      <c r="G58" s="11">
        <v>193144412973</v>
      </c>
      <c r="H58" s="10" t="s">
        <v>36</v>
      </c>
      <c r="I58" s="17">
        <v>40</v>
      </c>
      <c r="J58" s="18">
        <f t="shared" si="6"/>
        <v>31.96</v>
      </c>
      <c r="K58" s="18">
        <f t="shared" si="7"/>
        <v>1278.4000000000001</v>
      </c>
      <c r="L58" s="18">
        <v>79.900000000000006</v>
      </c>
      <c r="M58" s="18">
        <f t="shared" si="8"/>
        <v>3196</v>
      </c>
    </row>
    <row r="59" spans="1:13" ht="33" customHeight="1">
      <c r="A59" s="22"/>
      <c r="B59" s="10" t="s">
        <v>58</v>
      </c>
      <c r="C59" s="10" t="s">
        <v>59</v>
      </c>
      <c r="D59" s="10" t="s">
        <v>70</v>
      </c>
      <c r="E59" s="10" t="s">
        <v>2</v>
      </c>
      <c r="F59" s="10" t="s">
        <v>42</v>
      </c>
      <c r="G59" s="11">
        <v>193144412980</v>
      </c>
      <c r="H59" s="10" t="s">
        <v>37</v>
      </c>
      <c r="I59" s="17">
        <v>45</v>
      </c>
      <c r="J59" s="18">
        <f t="shared" si="6"/>
        <v>31.96</v>
      </c>
      <c r="K59" s="18">
        <f t="shared" si="7"/>
        <v>1438.2</v>
      </c>
      <c r="L59" s="18">
        <v>79.900000000000006</v>
      </c>
      <c r="M59" s="18">
        <f t="shared" si="8"/>
        <v>3595.5000000000005</v>
      </c>
    </row>
    <row r="60" spans="1:13" ht="33" customHeight="1">
      <c r="A60" s="22"/>
      <c r="B60" s="10" t="s">
        <v>58</v>
      </c>
      <c r="C60" s="10" t="s">
        <v>59</v>
      </c>
      <c r="D60" s="10" t="s">
        <v>70</v>
      </c>
      <c r="E60" s="10" t="s">
        <v>2</v>
      </c>
      <c r="F60" s="10" t="s">
        <v>42</v>
      </c>
      <c r="G60" s="11">
        <v>193144412997</v>
      </c>
      <c r="H60" s="10" t="s">
        <v>38</v>
      </c>
      <c r="I60" s="17">
        <v>33</v>
      </c>
      <c r="J60" s="18">
        <f t="shared" si="6"/>
        <v>31.96</v>
      </c>
      <c r="K60" s="18">
        <f t="shared" si="7"/>
        <v>1054.68</v>
      </c>
      <c r="L60" s="18">
        <v>79.900000000000006</v>
      </c>
      <c r="M60" s="18">
        <f t="shared" si="8"/>
        <v>2636.7000000000003</v>
      </c>
    </row>
    <row r="61" spans="1:13" ht="33" customHeight="1">
      <c r="A61" s="23"/>
      <c r="B61" s="10" t="s">
        <v>58</v>
      </c>
      <c r="C61" s="10" t="s">
        <v>59</v>
      </c>
      <c r="D61" s="10" t="s">
        <v>70</v>
      </c>
      <c r="E61" s="10" t="s">
        <v>2</v>
      </c>
      <c r="F61" s="10" t="s">
        <v>42</v>
      </c>
      <c r="G61" s="11">
        <v>193144413000</v>
      </c>
      <c r="H61" s="10" t="s">
        <v>39</v>
      </c>
      <c r="I61" s="17">
        <v>25</v>
      </c>
      <c r="J61" s="18">
        <f t="shared" si="6"/>
        <v>31.96</v>
      </c>
      <c r="K61" s="18">
        <f t="shared" si="7"/>
        <v>799</v>
      </c>
      <c r="L61" s="18">
        <v>79.900000000000006</v>
      </c>
      <c r="M61" s="18">
        <f t="shared" si="8"/>
        <v>1997.5000000000002</v>
      </c>
    </row>
    <row r="62" spans="1:13" ht="33" customHeight="1">
      <c r="A62" s="21"/>
      <c r="B62" s="10" t="s">
        <v>58</v>
      </c>
      <c r="C62" s="10" t="s">
        <v>59</v>
      </c>
      <c r="D62" s="10" t="s">
        <v>70</v>
      </c>
      <c r="E62" s="10" t="s">
        <v>3</v>
      </c>
      <c r="F62" s="10" t="s">
        <v>42</v>
      </c>
      <c r="G62" s="11">
        <v>193144586506</v>
      </c>
      <c r="H62" s="10" t="s">
        <v>36</v>
      </c>
      <c r="I62" s="17">
        <v>40</v>
      </c>
      <c r="J62" s="18">
        <f t="shared" si="6"/>
        <v>43.96</v>
      </c>
      <c r="K62" s="18">
        <f t="shared" si="7"/>
        <v>1758.4</v>
      </c>
      <c r="L62" s="18">
        <v>109.9</v>
      </c>
      <c r="M62" s="18">
        <f t="shared" si="8"/>
        <v>4396</v>
      </c>
    </row>
    <row r="63" spans="1:13" ht="33" customHeight="1">
      <c r="A63" s="22"/>
      <c r="B63" s="10" t="s">
        <v>58</v>
      </c>
      <c r="C63" s="10" t="s">
        <v>59</v>
      </c>
      <c r="D63" s="10" t="s">
        <v>70</v>
      </c>
      <c r="E63" s="10" t="s">
        <v>3</v>
      </c>
      <c r="F63" s="10" t="s">
        <v>42</v>
      </c>
      <c r="G63" s="11">
        <v>193144586513</v>
      </c>
      <c r="H63" s="10" t="s">
        <v>37</v>
      </c>
      <c r="I63" s="17">
        <v>49</v>
      </c>
      <c r="J63" s="18">
        <f t="shared" si="6"/>
        <v>43.96</v>
      </c>
      <c r="K63" s="18">
        <f t="shared" si="7"/>
        <v>2154.04</v>
      </c>
      <c r="L63" s="18">
        <v>109.9</v>
      </c>
      <c r="M63" s="18">
        <f t="shared" si="8"/>
        <v>5385.1</v>
      </c>
    </row>
    <row r="64" spans="1:13" ht="33" customHeight="1">
      <c r="A64" s="22"/>
      <c r="B64" s="10" t="s">
        <v>58</v>
      </c>
      <c r="C64" s="10" t="s">
        <v>59</v>
      </c>
      <c r="D64" s="10" t="s">
        <v>70</v>
      </c>
      <c r="E64" s="10" t="s">
        <v>3</v>
      </c>
      <c r="F64" s="10" t="s">
        <v>42</v>
      </c>
      <c r="G64" s="11">
        <v>193144586520</v>
      </c>
      <c r="H64" s="10" t="s">
        <v>38</v>
      </c>
      <c r="I64" s="17">
        <v>27</v>
      </c>
      <c r="J64" s="18">
        <f t="shared" si="6"/>
        <v>43.96</v>
      </c>
      <c r="K64" s="18">
        <f t="shared" si="7"/>
        <v>1186.92</v>
      </c>
      <c r="L64" s="18">
        <v>109.9</v>
      </c>
      <c r="M64" s="18">
        <f t="shared" si="8"/>
        <v>2967.3</v>
      </c>
    </row>
    <row r="65" spans="1:13" ht="33" customHeight="1">
      <c r="A65" s="23"/>
      <c r="B65" s="10" t="s">
        <v>58</v>
      </c>
      <c r="C65" s="10" t="s">
        <v>59</v>
      </c>
      <c r="D65" s="10" t="s">
        <v>70</v>
      </c>
      <c r="E65" s="10" t="s">
        <v>3</v>
      </c>
      <c r="F65" s="10" t="s">
        <v>42</v>
      </c>
      <c r="G65" s="11">
        <v>193144586537</v>
      </c>
      <c r="H65" s="10" t="s">
        <v>39</v>
      </c>
      <c r="I65" s="17">
        <v>20</v>
      </c>
      <c r="J65" s="18">
        <f t="shared" si="6"/>
        <v>43.96</v>
      </c>
      <c r="K65" s="18">
        <f t="shared" si="7"/>
        <v>879.2</v>
      </c>
      <c r="L65" s="18">
        <v>109.9</v>
      </c>
      <c r="M65" s="18">
        <f t="shared" si="8"/>
        <v>2198</v>
      </c>
    </row>
    <row r="66" spans="1:13" ht="33" customHeight="1">
      <c r="A66" s="21"/>
      <c r="B66" s="10" t="s">
        <v>58</v>
      </c>
      <c r="C66" s="10" t="s">
        <v>59</v>
      </c>
      <c r="D66" s="10" t="s">
        <v>70</v>
      </c>
      <c r="E66" s="10" t="s">
        <v>32</v>
      </c>
      <c r="F66" s="10" t="s">
        <v>43</v>
      </c>
      <c r="G66" s="11">
        <v>193144583727</v>
      </c>
      <c r="H66" s="10" t="s">
        <v>36</v>
      </c>
      <c r="I66" s="17">
        <v>54</v>
      </c>
      <c r="J66" s="18">
        <f t="shared" si="6"/>
        <v>39.96</v>
      </c>
      <c r="K66" s="18">
        <f t="shared" si="7"/>
        <v>2157.84</v>
      </c>
      <c r="L66" s="18">
        <v>99.9</v>
      </c>
      <c r="M66" s="18">
        <f t="shared" si="8"/>
        <v>5394.6</v>
      </c>
    </row>
    <row r="67" spans="1:13" ht="33" customHeight="1">
      <c r="A67" s="22"/>
      <c r="B67" s="10" t="s">
        <v>58</v>
      </c>
      <c r="C67" s="10" t="s">
        <v>59</v>
      </c>
      <c r="D67" s="10" t="s">
        <v>70</v>
      </c>
      <c r="E67" s="10" t="s">
        <v>32</v>
      </c>
      <c r="F67" s="10" t="s">
        <v>43</v>
      </c>
      <c r="G67" s="11">
        <v>193144583734</v>
      </c>
      <c r="H67" s="10" t="s">
        <v>37</v>
      </c>
      <c r="I67" s="17">
        <v>71</v>
      </c>
      <c r="J67" s="18">
        <f t="shared" si="6"/>
        <v>39.96</v>
      </c>
      <c r="K67" s="18">
        <f t="shared" si="7"/>
        <v>2837.16</v>
      </c>
      <c r="L67" s="18">
        <v>99.9</v>
      </c>
      <c r="M67" s="18">
        <f t="shared" si="8"/>
        <v>7092.9000000000005</v>
      </c>
    </row>
    <row r="68" spans="1:13" ht="33" customHeight="1">
      <c r="A68" s="22"/>
      <c r="B68" s="10" t="s">
        <v>58</v>
      </c>
      <c r="C68" s="10" t="s">
        <v>59</v>
      </c>
      <c r="D68" s="10" t="s">
        <v>70</v>
      </c>
      <c r="E68" s="10" t="s">
        <v>32</v>
      </c>
      <c r="F68" s="10" t="s">
        <v>43</v>
      </c>
      <c r="G68" s="11">
        <v>193144583741</v>
      </c>
      <c r="H68" s="10" t="s">
        <v>38</v>
      </c>
      <c r="I68" s="17">
        <v>46</v>
      </c>
      <c r="J68" s="18">
        <f t="shared" si="6"/>
        <v>39.96</v>
      </c>
      <c r="K68" s="18">
        <f t="shared" si="7"/>
        <v>1838.16</v>
      </c>
      <c r="L68" s="18">
        <v>99.9</v>
      </c>
      <c r="M68" s="18">
        <f t="shared" si="8"/>
        <v>4595.4000000000005</v>
      </c>
    </row>
    <row r="69" spans="1:13" ht="33" customHeight="1">
      <c r="A69" s="23"/>
      <c r="B69" s="10" t="s">
        <v>58</v>
      </c>
      <c r="C69" s="10" t="s">
        <v>59</v>
      </c>
      <c r="D69" s="10" t="s">
        <v>70</v>
      </c>
      <c r="E69" s="10" t="s">
        <v>32</v>
      </c>
      <c r="F69" s="10" t="s">
        <v>43</v>
      </c>
      <c r="G69" s="11">
        <v>193144583758</v>
      </c>
      <c r="H69" s="10" t="s">
        <v>39</v>
      </c>
      <c r="I69" s="17">
        <v>38</v>
      </c>
      <c r="J69" s="18">
        <f t="shared" si="6"/>
        <v>39.96</v>
      </c>
      <c r="K69" s="18">
        <f t="shared" si="7"/>
        <v>1518.48</v>
      </c>
      <c r="L69" s="18">
        <v>99.9</v>
      </c>
      <c r="M69" s="18">
        <f t="shared" si="8"/>
        <v>3796.2000000000003</v>
      </c>
    </row>
    <row r="70" spans="1:13" ht="33" customHeight="1">
      <c r="A70" s="21"/>
      <c r="B70" s="10" t="s">
        <v>58</v>
      </c>
      <c r="C70" s="10" t="s">
        <v>59</v>
      </c>
      <c r="D70" s="10" t="s">
        <v>70</v>
      </c>
      <c r="E70" s="10" t="s">
        <v>33</v>
      </c>
      <c r="F70" s="10" t="s">
        <v>43</v>
      </c>
      <c r="G70" s="11">
        <v>193144583765</v>
      </c>
      <c r="H70" s="10" t="s">
        <v>36</v>
      </c>
      <c r="I70" s="17">
        <v>44</v>
      </c>
      <c r="J70" s="18">
        <f t="shared" si="6"/>
        <v>39.96</v>
      </c>
      <c r="K70" s="18">
        <f t="shared" si="7"/>
        <v>1758.24</v>
      </c>
      <c r="L70" s="18">
        <v>99.9</v>
      </c>
      <c r="M70" s="18">
        <f t="shared" si="8"/>
        <v>4395.6000000000004</v>
      </c>
    </row>
    <row r="71" spans="1:13" ht="33" customHeight="1">
      <c r="A71" s="22"/>
      <c r="B71" s="10" t="s">
        <v>58</v>
      </c>
      <c r="C71" s="10" t="s">
        <v>59</v>
      </c>
      <c r="D71" s="10" t="s">
        <v>70</v>
      </c>
      <c r="E71" s="10" t="s">
        <v>33</v>
      </c>
      <c r="F71" s="10" t="s">
        <v>43</v>
      </c>
      <c r="G71" s="11">
        <v>193144583772</v>
      </c>
      <c r="H71" s="10" t="s">
        <v>37</v>
      </c>
      <c r="I71" s="17">
        <v>57</v>
      </c>
      <c r="J71" s="18">
        <f t="shared" si="6"/>
        <v>39.96</v>
      </c>
      <c r="K71" s="18">
        <f t="shared" si="7"/>
        <v>2277.7200000000003</v>
      </c>
      <c r="L71" s="18">
        <v>99.9</v>
      </c>
      <c r="M71" s="18">
        <f t="shared" si="8"/>
        <v>5694.3</v>
      </c>
    </row>
    <row r="72" spans="1:13" ht="33" customHeight="1">
      <c r="A72" s="22"/>
      <c r="B72" s="10" t="s">
        <v>58</v>
      </c>
      <c r="C72" s="10" t="s">
        <v>59</v>
      </c>
      <c r="D72" s="10" t="s">
        <v>70</v>
      </c>
      <c r="E72" s="10" t="s">
        <v>33</v>
      </c>
      <c r="F72" s="10" t="s">
        <v>43</v>
      </c>
      <c r="G72" s="11">
        <v>193144583789</v>
      </c>
      <c r="H72" s="10" t="s">
        <v>38</v>
      </c>
      <c r="I72" s="17">
        <v>42</v>
      </c>
      <c r="J72" s="18">
        <f t="shared" si="6"/>
        <v>39.96</v>
      </c>
      <c r="K72" s="18">
        <f t="shared" si="7"/>
        <v>1678.32</v>
      </c>
      <c r="L72" s="18">
        <v>99.9</v>
      </c>
      <c r="M72" s="18">
        <f t="shared" si="8"/>
        <v>4195.8</v>
      </c>
    </row>
    <row r="73" spans="1:13" ht="33" customHeight="1">
      <c r="A73" s="23"/>
      <c r="B73" s="10" t="s">
        <v>58</v>
      </c>
      <c r="C73" s="10" t="s">
        <v>59</v>
      </c>
      <c r="D73" s="10" t="s">
        <v>70</v>
      </c>
      <c r="E73" s="10" t="s">
        <v>33</v>
      </c>
      <c r="F73" s="10" t="s">
        <v>43</v>
      </c>
      <c r="G73" s="11">
        <v>193144583796</v>
      </c>
      <c r="H73" s="10" t="s">
        <v>39</v>
      </c>
      <c r="I73" s="17">
        <v>22</v>
      </c>
      <c r="J73" s="18">
        <f t="shared" si="6"/>
        <v>39.96</v>
      </c>
      <c r="K73" s="18">
        <f t="shared" si="7"/>
        <v>879.12</v>
      </c>
      <c r="L73" s="18">
        <v>99.9</v>
      </c>
      <c r="M73" s="18">
        <f t="shared" si="8"/>
        <v>2197.8000000000002</v>
      </c>
    </row>
    <row r="74" spans="1:13">
      <c r="A74" s="21"/>
      <c r="B74" s="10" t="s">
        <v>58</v>
      </c>
      <c r="C74" s="10" t="s">
        <v>59</v>
      </c>
      <c r="D74" s="10" t="s">
        <v>70</v>
      </c>
      <c r="E74" s="10" t="s">
        <v>31</v>
      </c>
      <c r="F74" s="10" t="s">
        <v>43</v>
      </c>
      <c r="G74" s="11">
        <v>193144534118</v>
      </c>
      <c r="H74" s="10">
        <v>4</v>
      </c>
      <c r="I74" s="17">
        <v>46</v>
      </c>
      <c r="J74" s="18">
        <f t="shared" si="6"/>
        <v>91.960000000000008</v>
      </c>
      <c r="K74" s="18">
        <f t="shared" si="7"/>
        <v>4230.1600000000008</v>
      </c>
      <c r="L74" s="18">
        <v>229.9</v>
      </c>
      <c r="M74" s="18">
        <f t="shared" si="8"/>
        <v>10575.4</v>
      </c>
    </row>
    <row r="75" spans="1:13">
      <c r="A75" s="22"/>
      <c r="B75" s="10" t="s">
        <v>58</v>
      </c>
      <c r="C75" s="10" t="s">
        <v>59</v>
      </c>
      <c r="D75" s="10" t="s">
        <v>70</v>
      </c>
      <c r="E75" s="10" t="s">
        <v>31</v>
      </c>
      <c r="F75" s="10" t="s">
        <v>43</v>
      </c>
      <c r="G75" s="11">
        <v>193144534125</v>
      </c>
      <c r="H75" s="10">
        <v>6</v>
      </c>
      <c r="I75" s="17">
        <v>52</v>
      </c>
      <c r="J75" s="18">
        <f t="shared" si="6"/>
        <v>91.960000000000008</v>
      </c>
      <c r="K75" s="18">
        <f t="shared" si="7"/>
        <v>4781.92</v>
      </c>
      <c r="L75" s="18">
        <v>229.9</v>
      </c>
      <c r="M75" s="18">
        <f t="shared" si="8"/>
        <v>11954.800000000001</v>
      </c>
    </row>
    <row r="76" spans="1:13">
      <c r="A76" s="22"/>
      <c r="B76" s="10" t="s">
        <v>58</v>
      </c>
      <c r="C76" s="10" t="s">
        <v>59</v>
      </c>
      <c r="D76" s="10" t="s">
        <v>70</v>
      </c>
      <c r="E76" s="10" t="s">
        <v>31</v>
      </c>
      <c r="F76" s="10" t="s">
        <v>43</v>
      </c>
      <c r="G76" s="11">
        <v>193144534132</v>
      </c>
      <c r="H76" s="10">
        <v>8</v>
      </c>
      <c r="I76" s="17">
        <v>56</v>
      </c>
      <c r="J76" s="18">
        <f t="shared" si="6"/>
        <v>91.960000000000008</v>
      </c>
      <c r="K76" s="18">
        <f t="shared" si="7"/>
        <v>5149.76</v>
      </c>
      <c r="L76" s="18">
        <v>229.9</v>
      </c>
      <c r="M76" s="18">
        <f t="shared" si="8"/>
        <v>12874.4</v>
      </c>
    </row>
    <row r="77" spans="1:13">
      <c r="A77" s="22"/>
      <c r="B77" s="10" t="s">
        <v>58</v>
      </c>
      <c r="C77" s="10" t="s">
        <v>59</v>
      </c>
      <c r="D77" s="10" t="s">
        <v>70</v>
      </c>
      <c r="E77" s="10" t="s">
        <v>31</v>
      </c>
      <c r="F77" s="10" t="s">
        <v>43</v>
      </c>
      <c r="G77" s="11">
        <v>193144534149</v>
      </c>
      <c r="H77" s="10">
        <v>10</v>
      </c>
      <c r="I77" s="17">
        <v>48</v>
      </c>
      <c r="J77" s="18">
        <f t="shared" si="6"/>
        <v>91.960000000000008</v>
      </c>
      <c r="K77" s="18">
        <f t="shared" si="7"/>
        <v>4414.08</v>
      </c>
      <c r="L77" s="18">
        <v>229.9</v>
      </c>
      <c r="M77" s="18">
        <f t="shared" si="8"/>
        <v>11035.2</v>
      </c>
    </row>
    <row r="78" spans="1:13" ht="63" customHeight="1">
      <c r="A78" s="23"/>
      <c r="B78" s="10" t="s">
        <v>58</v>
      </c>
      <c r="C78" s="10" t="s">
        <v>59</v>
      </c>
      <c r="D78" s="10" t="s">
        <v>70</v>
      </c>
      <c r="E78" s="10" t="s">
        <v>31</v>
      </c>
      <c r="F78" s="10" t="s">
        <v>43</v>
      </c>
      <c r="G78" s="11">
        <v>193144534156</v>
      </c>
      <c r="H78" s="10">
        <v>12</v>
      </c>
      <c r="I78" s="17">
        <v>29</v>
      </c>
      <c r="J78" s="18">
        <f t="shared" si="6"/>
        <v>91.960000000000008</v>
      </c>
      <c r="K78" s="18">
        <f t="shared" si="7"/>
        <v>2666.84</v>
      </c>
      <c r="L78" s="18">
        <v>229.9</v>
      </c>
      <c r="M78" s="18">
        <f t="shared" si="8"/>
        <v>6667.1</v>
      </c>
    </row>
    <row r="79" spans="1:13" ht="60" customHeight="1">
      <c r="A79" s="21"/>
      <c r="B79" s="10" t="s">
        <v>58</v>
      </c>
      <c r="C79" s="10" t="s">
        <v>59</v>
      </c>
      <c r="D79" s="10" t="s">
        <v>70</v>
      </c>
      <c r="E79" s="10" t="s">
        <v>28</v>
      </c>
      <c r="F79" s="10" t="s">
        <v>44</v>
      </c>
      <c r="G79" s="11">
        <v>193144588418</v>
      </c>
      <c r="H79" s="10" t="s">
        <v>45</v>
      </c>
      <c r="I79" s="17">
        <v>9</v>
      </c>
      <c r="J79" s="18">
        <f t="shared" si="6"/>
        <v>51.96</v>
      </c>
      <c r="K79" s="18">
        <f t="shared" si="7"/>
        <v>467.64</v>
      </c>
      <c r="L79" s="18">
        <v>129.9</v>
      </c>
      <c r="M79" s="18">
        <f t="shared" si="8"/>
        <v>1169.1000000000001</v>
      </c>
    </row>
    <row r="80" spans="1:13" ht="60" customHeight="1">
      <c r="A80" s="23"/>
      <c r="B80" s="10" t="s">
        <v>58</v>
      </c>
      <c r="C80" s="10" t="s">
        <v>59</v>
      </c>
      <c r="D80" s="10" t="s">
        <v>70</v>
      </c>
      <c r="E80" s="10" t="s">
        <v>28</v>
      </c>
      <c r="F80" s="10" t="s">
        <v>44</v>
      </c>
      <c r="G80" s="11">
        <v>193144588425</v>
      </c>
      <c r="H80" s="10" t="s">
        <v>46</v>
      </c>
      <c r="I80" s="17">
        <v>8</v>
      </c>
      <c r="J80" s="18">
        <f t="shared" si="6"/>
        <v>51.96</v>
      </c>
      <c r="K80" s="18">
        <f t="shared" si="7"/>
        <v>415.68</v>
      </c>
      <c r="L80" s="18">
        <v>129.9</v>
      </c>
      <c r="M80" s="18">
        <f t="shared" si="8"/>
        <v>1039.2</v>
      </c>
    </row>
    <row r="81" spans="1:13" ht="30.75" customHeight="1">
      <c r="A81" s="21"/>
      <c r="B81" s="10" t="s">
        <v>58</v>
      </c>
      <c r="C81" s="10" t="s">
        <v>59</v>
      </c>
      <c r="D81" s="10" t="s">
        <v>70</v>
      </c>
      <c r="E81" s="10" t="s">
        <v>30</v>
      </c>
      <c r="F81" s="10" t="s">
        <v>44</v>
      </c>
      <c r="G81" s="11">
        <v>193144587794</v>
      </c>
      <c r="H81" s="10" t="s">
        <v>36</v>
      </c>
      <c r="I81" s="17">
        <v>41</v>
      </c>
      <c r="J81" s="18">
        <f t="shared" si="6"/>
        <v>39.96</v>
      </c>
      <c r="K81" s="18">
        <f t="shared" si="7"/>
        <v>1638.3600000000001</v>
      </c>
      <c r="L81" s="18">
        <v>99.9</v>
      </c>
      <c r="M81" s="18">
        <f t="shared" si="8"/>
        <v>4095.9</v>
      </c>
    </row>
    <row r="82" spans="1:13" ht="30.75" customHeight="1">
      <c r="A82" s="22"/>
      <c r="B82" s="10" t="s">
        <v>58</v>
      </c>
      <c r="C82" s="10" t="s">
        <v>59</v>
      </c>
      <c r="D82" s="10" t="s">
        <v>70</v>
      </c>
      <c r="E82" s="10" t="s">
        <v>30</v>
      </c>
      <c r="F82" s="10" t="s">
        <v>44</v>
      </c>
      <c r="G82" s="11">
        <v>193144587800</v>
      </c>
      <c r="H82" s="10" t="s">
        <v>37</v>
      </c>
      <c r="I82" s="17">
        <v>85</v>
      </c>
      <c r="J82" s="18">
        <f t="shared" si="6"/>
        <v>39.96</v>
      </c>
      <c r="K82" s="18">
        <f t="shared" si="7"/>
        <v>3396.6</v>
      </c>
      <c r="L82" s="18">
        <v>99.9</v>
      </c>
      <c r="M82" s="18">
        <f t="shared" si="8"/>
        <v>8491.5</v>
      </c>
    </row>
    <row r="83" spans="1:13" ht="30.75" customHeight="1">
      <c r="A83" s="22"/>
      <c r="B83" s="10" t="s">
        <v>58</v>
      </c>
      <c r="C83" s="10" t="s">
        <v>59</v>
      </c>
      <c r="D83" s="10" t="s">
        <v>70</v>
      </c>
      <c r="E83" s="10" t="s">
        <v>30</v>
      </c>
      <c r="F83" s="10" t="s">
        <v>44</v>
      </c>
      <c r="G83" s="11">
        <v>193144587817</v>
      </c>
      <c r="H83" s="10" t="s">
        <v>38</v>
      </c>
      <c r="I83" s="17">
        <v>63</v>
      </c>
      <c r="J83" s="18">
        <f t="shared" si="6"/>
        <v>39.96</v>
      </c>
      <c r="K83" s="18">
        <f t="shared" si="7"/>
        <v>2517.48</v>
      </c>
      <c r="L83" s="18">
        <v>99.9</v>
      </c>
      <c r="M83" s="18">
        <f t="shared" si="8"/>
        <v>6293.7000000000007</v>
      </c>
    </row>
    <row r="84" spans="1:13" ht="30.75" customHeight="1">
      <c r="A84" s="23"/>
      <c r="B84" s="10" t="s">
        <v>58</v>
      </c>
      <c r="C84" s="10" t="s">
        <v>59</v>
      </c>
      <c r="D84" s="10" t="s">
        <v>70</v>
      </c>
      <c r="E84" s="10" t="s">
        <v>30</v>
      </c>
      <c r="F84" s="10" t="s">
        <v>44</v>
      </c>
      <c r="G84" s="11">
        <v>193144587824</v>
      </c>
      <c r="H84" s="10" t="s">
        <v>39</v>
      </c>
      <c r="I84" s="17">
        <v>35</v>
      </c>
      <c r="J84" s="18">
        <f t="shared" si="6"/>
        <v>39.96</v>
      </c>
      <c r="K84" s="18">
        <f t="shared" si="7"/>
        <v>1398.6000000000001</v>
      </c>
      <c r="L84" s="18">
        <v>99.9</v>
      </c>
      <c r="M84" s="18">
        <f t="shared" si="8"/>
        <v>3496.5</v>
      </c>
    </row>
    <row r="85" spans="1:13" ht="30.75" customHeight="1">
      <c r="A85" s="21"/>
      <c r="B85" s="10" t="s">
        <v>58</v>
      </c>
      <c r="C85" s="10" t="s">
        <v>59</v>
      </c>
      <c r="D85" s="10" t="s">
        <v>70</v>
      </c>
      <c r="E85" s="10" t="s">
        <v>29</v>
      </c>
      <c r="F85" s="10" t="s">
        <v>44</v>
      </c>
      <c r="G85" s="11">
        <v>193144588036</v>
      </c>
      <c r="H85" s="10" t="s">
        <v>36</v>
      </c>
      <c r="I85" s="17">
        <v>37</v>
      </c>
      <c r="J85" s="18">
        <f t="shared" si="6"/>
        <v>47.96</v>
      </c>
      <c r="K85" s="18">
        <f t="shared" si="7"/>
        <v>1774.52</v>
      </c>
      <c r="L85" s="18">
        <v>119.9</v>
      </c>
      <c r="M85" s="18">
        <f t="shared" si="8"/>
        <v>4436.3</v>
      </c>
    </row>
    <row r="86" spans="1:13" ht="30.75" customHeight="1">
      <c r="A86" s="22"/>
      <c r="B86" s="10" t="s">
        <v>58</v>
      </c>
      <c r="C86" s="10" t="s">
        <v>59</v>
      </c>
      <c r="D86" s="10" t="s">
        <v>70</v>
      </c>
      <c r="E86" s="10" t="s">
        <v>29</v>
      </c>
      <c r="F86" s="10" t="s">
        <v>44</v>
      </c>
      <c r="G86" s="11">
        <v>193144588043</v>
      </c>
      <c r="H86" s="10" t="s">
        <v>37</v>
      </c>
      <c r="I86" s="17">
        <v>80</v>
      </c>
      <c r="J86" s="18">
        <f t="shared" si="6"/>
        <v>47.96</v>
      </c>
      <c r="K86" s="18">
        <f t="shared" si="7"/>
        <v>3836.8</v>
      </c>
      <c r="L86" s="18">
        <v>119.9</v>
      </c>
      <c r="M86" s="18">
        <f t="shared" si="8"/>
        <v>9592</v>
      </c>
    </row>
    <row r="87" spans="1:13" ht="30.75" customHeight="1">
      <c r="A87" s="22"/>
      <c r="B87" s="10" t="s">
        <v>58</v>
      </c>
      <c r="C87" s="10" t="s">
        <v>59</v>
      </c>
      <c r="D87" s="10" t="s">
        <v>70</v>
      </c>
      <c r="E87" s="10" t="s">
        <v>29</v>
      </c>
      <c r="F87" s="10" t="s">
        <v>44</v>
      </c>
      <c r="G87" s="11">
        <v>193144588050</v>
      </c>
      <c r="H87" s="10" t="s">
        <v>38</v>
      </c>
      <c r="I87" s="17">
        <v>64</v>
      </c>
      <c r="J87" s="18">
        <f t="shared" si="6"/>
        <v>47.96</v>
      </c>
      <c r="K87" s="18">
        <f t="shared" si="7"/>
        <v>3069.44</v>
      </c>
      <c r="L87" s="18">
        <v>119.9</v>
      </c>
      <c r="M87" s="18">
        <f t="shared" si="8"/>
        <v>7673.6</v>
      </c>
    </row>
    <row r="88" spans="1:13" ht="30.75" customHeight="1">
      <c r="A88" s="23"/>
      <c r="B88" s="10" t="s">
        <v>58</v>
      </c>
      <c r="C88" s="10" t="s">
        <v>59</v>
      </c>
      <c r="D88" s="10" t="s">
        <v>70</v>
      </c>
      <c r="E88" s="10" t="s">
        <v>29</v>
      </c>
      <c r="F88" s="10" t="s">
        <v>44</v>
      </c>
      <c r="G88" s="11">
        <v>193144588067</v>
      </c>
      <c r="H88" s="10" t="s">
        <v>39</v>
      </c>
      <c r="I88" s="17">
        <v>22</v>
      </c>
      <c r="J88" s="18">
        <f t="shared" si="6"/>
        <v>47.96</v>
      </c>
      <c r="K88" s="18">
        <f t="shared" si="7"/>
        <v>1055.1200000000001</v>
      </c>
      <c r="L88" s="18">
        <v>119.9</v>
      </c>
      <c r="M88" s="18">
        <f t="shared" si="8"/>
        <v>2637.8</v>
      </c>
    </row>
    <row r="89" spans="1:13" ht="43.5" customHeight="1">
      <c r="A89" s="21"/>
      <c r="B89" s="10" t="s">
        <v>58</v>
      </c>
      <c r="C89" s="10" t="s">
        <v>59</v>
      </c>
      <c r="D89" s="10" t="s">
        <v>70</v>
      </c>
      <c r="E89" s="10" t="s">
        <v>27</v>
      </c>
      <c r="F89" s="10" t="s">
        <v>44</v>
      </c>
      <c r="G89" s="11">
        <v>193144588111</v>
      </c>
      <c r="H89" s="10">
        <v>4</v>
      </c>
      <c r="I89" s="17">
        <v>49</v>
      </c>
      <c r="J89" s="18">
        <f t="shared" si="6"/>
        <v>75.960000000000008</v>
      </c>
      <c r="K89" s="18">
        <f t="shared" si="7"/>
        <v>3722.0400000000004</v>
      </c>
      <c r="L89" s="18">
        <v>189.9</v>
      </c>
      <c r="M89" s="18">
        <f t="shared" si="8"/>
        <v>9305.1</v>
      </c>
    </row>
    <row r="90" spans="1:13" ht="43.5" customHeight="1">
      <c r="A90" s="22"/>
      <c r="B90" s="10" t="s">
        <v>58</v>
      </c>
      <c r="C90" s="10" t="s">
        <v>59</v>
      </c>
      <c r="D90" s="10" t="s">
        <v>70</v>
      </c>
      <c r="E90" s="10" t="s">
        <v>27</v>
      </c>
      <c r="F90" s="10" t="s">
        <v>44</v>
      </c>
      <c r="G90" s="11">
        <v>193144588128</v>
      </c>
      <c r="H90" s="10">
        <v>6</v>
      </c>
      <c r="I90" s="17">
        <v>68</v>
      </c>
      <c r="J90" s="18">
        <f t="shared" si="6"/>
        <v>75.960000000000008</v>
      </c>
      <c r="K90" s="18">
        <f t="shared" si="7"/>
        <v>5165.2800000000007</v>
      </c>
      <c r="L90" s="18">
        <v>189.9</v>
      </c>
      <c r="M90" s="18">
        <f t="shared" si="8"/>
        <v>12913.2</v>
      </c>
    </row>
    <row r="91" spans="1:13" ht="43.5" customHeight="1">
      <c r="A91" s="22"/>
      <c r="B91" s="10" t="s">
        <v>58</v>
      </c>
      <c r="C91" s="10" t="s">
        <v>59</v>
      </c>
      <c r="D91" s="10" t="s">
        <v>70</v>
      </c>
      <c r="E91" s="10" t="s">
        <v>27</v>
      </c>
      <c r="F91" s="10" t="s">
        <v>44</v>
      </c>
      <c r="G91" s="11">
        <v>193144588135</v>
      </c>
      <c r="H91" s="10">
        <v>8</v>
      </c>
      <c r="I91" s="17">
        <v>42</v>
      </c>
      <c r="J91" s="18">
        <f t="shared" si="6"/>
        <v>75.960000000000008</v>
      </c>
      <c r="K91" s="18">
        <f t="shared" si="7"/>
        <v>3190.32</v>
      </c>
      <c r="L91" s="18">
        <v>189.9</v>
      </c>
      <c r="M91" s="18">
        <f t="shared" si="8"/>
        <v>7975.8</v>
      </c>
    </row>
    <row r="92" spans="1:13" ht="43.5" customHeight="1">
      <c r="A92" s="23"/>
      <c r="B92" s="10" t="s">
        <v>58</v>
      </c>
      <c r="C92" s="10" t="s">
        <v>59</v>
      </c>
      <c r="D92" s="10" t="s">
        <v>70</v>
      </c>
      <c r="E92" s="10" t="s">
        <v>27</v>
      </c>
      <c r="F92" s="10" t="s">
        <v>44</v>
      </c>
      <c r="G92" s="11">
        <v>193144588142</v>
      </c>
      <c r="H92" s="10">
        <v>10</v>
      </c>
      <c r="I92" s="17">
        <v>22</v>
      </c>
      <c r="J92" s="18">
        <f t="shared" si="6"/>
        <v>75.960000000000008</v>
      </c>
      <c r="K92" s="18">
        <f t="shared" si="7"/>
        <v>1671.1200000000001</v>
      </c>
      <c r="L92" s="18">
        <v>189.9</v>
      </c>
      <c r="M92" s="18">
        <f t="shared" si="8"/>
        <v>4177.8</v>
      </c>
    </row>
    <row r="93" spans="1:13" ht="111.75" customHeight="1">
      <c r="A93" s="10"/>
      <c r="B93" s="10" t="s">
        <v>58</v>
      </c>
      <c r="C93" s="10" t="s">
        <v>59</v>
      </c>
      <c r="D93" s="10" t="s">
        <v>70</v>
      </c>
      <c r="E93" s="10" t="s">
        <v>47</v>
      </c>
      <c r="F93" s="10" t="s">
        <v>48</v>
      </c>
      <c r="G93" s="11">
        <v>193144585417</v>
      </c>
      <c r="H93" s="10" t="s">
        <v>49</v>
      </c>
      <c r="I93" s="17">
        <v>12</v>
      </c>
      <c r="J93" s="18">
        <f t="shared" ref="J93:J156" si="9">+L93/2.5</f>
        <v>51.96</v>
      </c>
      <c r="K93" s="18">
        <f t="shared" ref="K93:K156" si="10">+J93*I93</f>
        <v>623.52</v>
      </c>
      <c r="L93" s="18">
        <v>129.9</v>
      </c>
      <c r="M93" s="18">
        <f t="shared" ref="M93:M156" si="11">+L93*I93</f>
        <v>1558.8000000000002</v>
      </c>
    </row>
    <row r="94" spans="1:13" ht="34.5" customHeight="1">
      <c r="A94" s="21"/>
      <c r="B94" s="10" t="s">
        <v>58</v>
      </c>
      <c r="C94" s="10" t="s">
        <v>59</v>
      </c>
      <c r="D94" s="10" t="s">
        <v>70</v>
      </c>
      <c r="E94" s="10" t="s">
        <v>50</v>
      </c>
      <c r="F94" s="10" t="s">
        <v>48</v>
      </c>
      <c r="G94" s="11">
        <v>193144585264</v>
      </c>
      <c r="H94" s="10" t="s">
        <v>36</v>
      </c>
      <c r="I94" s="17">
        <v>53</v>
      </c>
      <c r="J94" s="18">
        <f t="shared" si="9"/>
        <v>51.96</v>
      </c>
      <c r="K94" s="18">
        <f t="shared" si="10"/>
        <v>2753.88</v>
      </c>
      <c r="L94" s="18">
        <v>129.9</v>
      </c>
      <c r="M94" s="18">
        <f t="shared" si="11"/>
        <v>6884.7000000000007</v>
      </c>
    </row>
    <row r="95" spans="1:13" ht="34.5" customHeight="1">
      <c r="A95" s="22"/>
      <c r="B95" s="10" t="s">
        <v>58</v>
      </c>
      <c r="C95" s="10" t="s">
        <v>59</v>
      </c>
      <c r="D95" s="10" t="s">
        <v>70</v>
      </c>
      <c r="E95" s="10" t="s">
        <v>50</v>
      </c>
      <c r="F95" s="10" t="s">
        <v>48</v>
      </c>
      <c r="G95" s="11">
        <v>193144585271</v>
      </c>
      <c r="H95" s="10" t="s">
        <v>37</v>
      </c>
      <c r="I95" s="17">
        <v>49</v>
      </c>
      <c r="J95" s="18">
        <f t="shared" si="9"/>
        <v>51.96</v>
      </c>
      <c r="K95" s="18">
        <f t="shared" si="10"/>
        <v>2546.04</v>
      </c>
      <c r="L95" s="18">
        <v>129.9</v>
      </c>
      <c r="M95" s="18">
        <f t="shared" si="11"/>
        <v>6365.1</v>
      </c>
    </row>
    <row r="96" spans="1:13" ht="34.5" customHeight="1">
      <c r="A96" s="22"/>
      <c r="B96" s="10" t="s">
        <v>58</v>
      </c>
      <c r="C96" s="10" t="s">
        <v>59</v>
      </c>
      <c r="D96" s="10" t="s">
        <v>70</v>
      </c>
      <c r="E96" s="10" t="s">
        <v>50</v>
      </c>
      <c r="F96" s="10" t="s">
        <v>48</v>
      </c>
      <c r="G96" s="11">
        <v>193144585288</v>
      </c>
      <c r="H96" s="10" t="s">
        <v>38</v>
      </c>
      <c r="I96" s="17">
        <v>47</v>
      </c>
      <c r="J96" s="18">
        <f t="shared" si="9"/>
        <v>51.96</v>
      </c>
      <c r="K96" s="18">
        <f t="shared" si="10"/>
        <v>2442.12</v>
      </c>
      <c r="L96" s="18">
        <v>129.9</v>
      </c>
      <c r="M96" s="18">
        <f t="shared" si="11"/>
        <v>6105.3</v>
      </c>
    </row>
    <row r="97" spans="1:13" ht="34.5" customHeight="1">
      <c r="A97" s="23"/>
      <c r="B97" s="10" t="s">
        <v>58</v>
      </c>
      <c r="C97" s="10" t="s">
        <v>59</v>
      </c>
      <c r="D97" s="10" t="s">
        <v>70</v>
      </c>
      <c r="E97" s="10" t="s">
        <v>50</v>
      </c>
      <c r="F97" s="10" t="s">
        <v>48</v>
      </c>
      <c r="G97" s="11">
        <v>193144585295</v>
      </c>
      <c r="H97" s="10" t="s">
        <v>39</v>
      </c>
      <c r="I97" s="17">
        <v>25</v>
      </c>
      <c r="J97" s="18">
        <f t="shared" si="9"/>
        <v>51.96</v>
      </c>
      <c r="K97" s="18">
        <f t="shared" si="10"/>
        <v>1299</v>
      </c>
      <c r="L97" s="18">
        <v>129.9</v>
      </c>
      <c r="M97" s="18">
        <f t="shared" si="11"/>
        <v>3247.5</v>
      </c>
    </row>
    <row r="98" spans="1:13" ht="36.75" customHeight="1">
      <c r="A98" s="21"/>
      <c r="B98" s="10" t="s">
        <v>58</v>
      </c>
      <c r="C98" s="10" t="s">
        <v>59</v>
      </c>
      <c r="D98" s="10" t="s">
        <v>70</v>
      </c>
      <c r="E98" s="10" t="s">
        <v>51</v>
      </c>
      <c r="F98" s="10" t="s">
        <v>48</v>
      </c>
      <c r="G98" s="11">
        <v>193144584908</v>
      </c>
      <c r="H98" s="10" t="s">
        <v>36</v>
      </c>
      <c r="I98" s="17">
        <v>47</v>
      </c>
      <c r="J98" s="18">
        <f t="shared" si="9"/>
        <v>71.960000000000008</v>
      </c>
      <c r="K98" s="18">
        <f t="shared" si="10"/>
        <v>3382.1200000000003</v>
      </c>
      <c r="L98" s="18">
        <v>179.9</v>
      </c>
      <c r="M98" s="18">
        <f t="shared" si="11"/>
        <v>8455.3000000000011</v>
      </c>
    </row>
    <row r="99" spans="1:13" ht="36.75" customHeight="1">
      <c r="A99" s="22"/>
      <c r="B99" s="10" t="s">
        <v>58</v>
      </c>
      <c r="C99" s="10" t="s">
        <v>59</v>
      </c>
      <c r="D99" s="10" t="s">
        <v>70</v>
      </c>
      <c r="E99" s="10" t="s">
        <v>51</v>
      </c>
      <c r="F99" s="10" t="s">
        <v>48</v>
      </c>
      <c r="G99" s="11">
        <v>193144584915</v>
      </c>
      <c r="H99" s="10" t="s">
        <v>37</v>
      </c>
      <c r="I99" s="17">
        <v>60</v>
      </c>
      <c r="J99" s="18">
        <f t="shared" si="9"/>
        <v>71.960000000000008</v>
      </c>
      <c r="K99" s="18">
        <f t="shared" si="10"/>
        <v>4317.6000000000004</v>
      </c>
      <c r="L99" s="18">
        <v>179.9</v>
      </c>
      <c r="M99" s="18">
        <f t="shared" si="11"/>
        <v>10794</v>
      </c>
    </row>
    <row r="100" spans="1:13" ht="36.75" customHeight="1">
      <c r="A100" s="22"/>
      <c r="B100" s="10" t="s">
        <v>58</v>
      </c>
      <c r="C100" s="10" t="s">
        <v>59</v>
      </c>
      <c r="D100" s="10" t="s">
        <v>70</v>
      </c>
      <c r="E100" s="10" t="s">
        <v>51</v>
      </c>
      <c r="F100" s="10" t="s">
        <v>48</v>
      </c>
      <c r="G100" s="11">
        <v>193144584922</v>
      </c>
      <c r="H100" s="10" t="s">
        <v>38</v>
      </c>
      <c r="I100" s="17">
        <v>49</v>
      </c>
      <c r="J100" s="18">
        <f t="shared" si="9"/>
        <v>71.960000000000008</v>
      </c>
      <c r="K100" s="18">
        <f t="shared" si="10"/>
        <v>3526.0400000000004</v>
      </c>
      <c r="L100" s="18">
        <v>179.9</v>
      </c>
      <c r="M100" s="18">
        <f t="shared" si="11"/>
        <v>8815.1</v>
      </c>
    </row>
    <row r="101" spans="1:13" ht="36.75" customHeight="1">
      <c r="A101" s="23"/>
      <c r="B101" s="10" t="s">
        <v>58</v>
      </c>
      <c r="C101" s="10" t="s">
        <v>59</v>
      </c>
      <c r="D101" s="10" t="s">
        <v>70</v>
      </c>
      <c r="E101" s="10" t="s">
        <v>51</v>
      </c>
      <c r="F101" s="10" t="s">
        <v>48</v>
      </c>
      <c r="G101" s="11">
        <v>193144584939</v>
      </c>
      <c r="H101" s="10" t="s">
        <v>39</v>
      </c>
      <c r="I101" s="17">
        <v>33</v>
      </c>
      <c r="J101" s="18">
        <f t="shared" si="9"/>
        <v>71.960000000000008</v>
      </c>
      <c r="K101" s="18">
        <f t="shared" si="10"/>
        <v>2374.6800000000003</v>
      </c>
      <c r="L101" s="18">
        <v>179.9</v>
      </c>
      <c r="M101" s="18">
        <f t="shared" si="11"/>
        <v>5936.7</v>
      </c>
    </row>
    <row r="102" spans="1:13" ht="36.75" customHeight="1">
      <c r="A102" s="21"/>
      <c r="B102" s="10" t="s">
        <v>58</v>
      </c>
      <c r="C102" s="10" t="s">
        <v>59</v>
      </c>
      <c r="D102" s="10" t="s">
        <v>70</v>
      </c>
      <c r="E102" s="10" t="s">
        <v>23</v>
      </c>
      <c r="F102" s="10" t="s">
        <v>48</v>
      </c>
      <c r="G102" s="11">
        <v>193144585189</v>
      </c>
      <c r="H102" s="10" t="s">
        <v>36</v>
      </c>
      <c r="I102" s="17">
        <v>24</v>
      </c>
      <c r="J102" s="18">
        <f t="shared" si="9"/>
        <v>39.96</v>
      </c>
      <c r="K102" s="18">
        <f t="shared" si="10"/>
        <v>959.04</v>
      </c>
      <c r="L102" s="18">
        <v>99.9</v>
      </c>
      <c r="M102" s="18">
        <f t="shared" si="11"/>
        <v>2397.6000000000004</v>
      </c>
    </row>
    <row r="103" spans="1:13" ht="36.75" customHeight="1">
      <c r="A103" s="22"/>
      <c r="B103" s="10" t="s">
        <v>58</v>
      </c>
      <c r="C103" s="10" t="s">
        <v>59</v>
      </c>
      <c r="D103" s="10" t="s">
        <v>70</v>
      </c>
      <c r="E103" s="10" t="s">
        <v>23</v>
      </c>
      <c r="F103" s="10" t="s">
        <v>48</v>
      </c>
      <c r="G103" s="11">
        <v>193144585196</v>
      </c>
      <c r="H103" s="10" t="s">
        <v>37</v>
      </c>
      <c r="I103" s="17">
        <v>66</v>
      </c>
      <c r="J103" s="18">
        <f t="shared" si="9"/>
        <v>39.96</v>
      </c>
      <c r="K103" s="18">
        <f t="shared" si="10"/>
        <v>2637.36</v>
      </c>
      <c r="L103" s="18">
        <v>99.9</v>
      </c>
      <c r="M103" s="18">
        <f t="shared" si="11"/>
        <v>6593.4000000000005</v>
      </c>
    </row>
    <row r="104" spans="1:13" ht="36.75" customHeight="1">
      <c r="A104" s="22"/>
      <c r="B104" s="10" t="s">
        <v>58</v>
      </c>
      <c r="C104" s="10" t="s">
        <v>59</v>
      </c>
      <c r="D104" s="10" t="s">
        <v>70</v>
      </c>
      <c r="E104" s="10" t="s">
        <v>23</v>
      </c>
      <c r="F104" s="10" t="s">
        <v>48</v>
      </c>
      <c r="G104" s="11">
        <v>193144585202</v>
      </c>
      <c r="H104" s="10" t="s">
        <v>38</v>
      </c>
      <c r="I104" s="17">
        <v>55</v>
      </c>
      <c r="J104" s="18">
        <f t="shared" si="9"/>
        <v>39.96</v>
      </c>
      <c r="K104" s="18">
        <f t="shared" si="10"/>
        <v>2197.8000000000002</v>
      </c>
      <c r="L104" s="18">
        <v>99.9</v>
      </c>
      <c r="M104" s="18">
        <f t="shared" si="11"/>
        <v>5494.5</v>
      </c>
    </row>
    <row r="105" spans="1:13" ht="36.75" customHeight="1">
      <c r="A105" s="23"/>
      <c r="B105" s="10" t="s">
        <v>58</v>
      </c>
      <c r="C105" s="10" t="s">
        <v>59</v>
      </c>
      <c r="D105" s="10" t="s">
        <v>70</v>
      </c>
      <c r="E105" s="10" t="s">
        <v>23</v>
      </c>
      <c r="F105" s="10" t="s">
        <v>48</v>
      </c>
      <c r="G105" s="11">
        <v>193144585219</v>
      </c>
      <c r="H105" s="10" t="s">
        <v>39</v>
      </c>
      <c r="I105" s="17">
        <v>18</v>
      </c>
      <c r="J105" s="18">
        <f t="shared" si="9"/>
        <v>39.96</v>
      </c>
      <c r="K105" s="18">
        <f t="shared" si="10"/>
        <v>719.28</v>
      </c>
      <c r="L105" s="18">
        <v>99.9</v>
      </c>
      <c r="M105" s="18">
        <f t="shared" si="11"/>
        <v>1798.2</v>
      </c>
    </row>
    <row r="106" spans="1:13" ht="36.75" customHeight="1">
      <c r="A106" s="21"/>
      <c r="B106" s="10" t="s">
        <v>58</v>
      </c>
      <c r="C106" s="10" t="s">
        <v>59</v>
      </c>
      <c r="D106" s="10" t="s">
        <v>70</v>
      </c>
      <c r="E106" s="10" t="s">
        <v>21</v>
      </c>
      <c r="F106" s="10" t="s">
        <v>48</v>
      </c>
      <c r="G106" s="11">
        <v>193144585103</v>
      </c>
      <c r="H106" s="10" t="s">
        <v>36</v>
      </c>
      <c r="I106" s="17">
        <v>47</v>
      </c>
      <c r="J106" s="18">
        <f t="shared" si="9"/>
        <v>39.96</v>
      </c>
      <c r="K106" s="18">
        <f t="shared" si="10"/>
        <v>1878.1200000000001</v>
      </c>
      <c r="L106" s="18">
        <v>99.9</v>
      </c>
      <c r="M106" s="18">
        <f t="shared" si="11"/>
        <v>4695.3</v>
      </c>
    </row>
    <row r="107" spans="1:13" ht="36.75" customHeight="1">
      <c r="A107" s="22"/>
      <c r="B107" s="10" t="s">
        <v>58</v>
      </c>
      <c r="C107" s="10" t="s">
        <v>59</v>
      </c>
      <c r="D107" s="10" t="s">
        <v>70</v>
      </c>
      <c r="E107" s="10" t="s">
        <v>21</v>
      </c>
      <c r="F107" s="10" t="s">
        <v>48</v>
      </c>
      <c r="G107" s="11">
        <v>193144585110</v>
      </c>
      <c r="H107" s="10" t="s">
        <v>37</v>
      </c>
      <c r="I107" s="17">
        <v>87</v>
      </c>
      <c r="J107" s="18">
        <f t="shared" si="9"/>
        <v>39.96</v>
      </c>
      <c r="K107" s="18">
        <f t="shared" si="10"/>
        <v>3476.52</v>
      </c>
      <c r="L107" s="18">
        <v>99.9</v>
      </c>
      <c r="M107" s="18">
        <f t="shared" si="11"/>
        <v>8691.3000000000011</v>
      </c>
    </row>
    <row r="108" spans="1:13" ht="36.75" customHeight="1">
      <c r="A108" s="22"/>
      <c r="B108" s="10" t="s">
        <v>58</v>
      </c>
      <c r="C108" s="10" t="s">
        <v>59</v>
      </c>
      <c r="D108" s="10" t="s">
        <v>70</v>
      </c>
      <c r="E108" s="10" t="s">
        <v>21</v>
      </c>
      <c r="F108" s="10" t="s">
        <v>48</v>
      </c>
      <c r="G108" s="11">
        <v>193144585127</v>
      </c>
      <c r="H108" s="10" t="s">
        <v>38</v>
      </c>
      <c r="I108" s="17">
        <v>84</v>
      </c>
      <c r="J108" s="18">
        <f t="shared" si="9"/>
        <v>39.96</v>
      </c>
      <c r="K108" s="18">
        <f t="shared" si="10"/>
        <v>3356.64</v>
      </c>
      <c r="L108" s="18">
        <v>99.9</v>
      </c>
      <c r="M108" s="18">
        <f t="shared" si="11"/>
        <v>8391.6</v>
      </c>
    </row>
    <row r="109" spans="1:13" ht="36.75" customHeight="1">
      <c r="A109" s="23"/>
      <c r="B109" s="10" t="s">
        <v>58</v>
      </c>
      <c r="C109" s="10" t="s">
        <v>59</v>
      </c>
      <c r="D109" s="10" t="s">
        <v>70</v>
      </c>
      <c r="E109" s="10" t="s">
        <v>21</v>
      </c>
      <c r="F109" s="10" t="s">
        <v>48</v>
      </c>
      <c r="G109" s="11">
        <v>193144585134</v>
      </c>
      <c r="H109" s="10" t="s">
        <v>39</v>
      </c>
      <c r="I109" s="17">
        <v>25</v>
      </c>
      <c r="J109" s="18">
        <f t="shared" si="9"/>
        <v>39.96</v>
      </c>
      <c r="K109" s="18">
        <f t="shared" si="10"/>
        <v>999</v>
      </c>
      <c r="L109" s="18">
        <v>99.9</v>
      </c>
      <c r="M109" s="18">
        <f t="shared" si="11"/>
        <v>2497.5</v>
      </c>
    </row>
    <row r="110" spans="1:13" ht="36.75" customHeight="1">
      <c r="A110" s="21"/>
      <c r="B110" s="10" t="s">
        <v>58</v>
      </c>
      <c r="C110" s="10" t="s">
        <v>59</v>
      </c>
      <c r="D110" s="10" t="s">
        <v>70</v>
      </c>
      <c r="E110" s="10" t="s">
        <v>22</v>
      </c>
      <c r="F110" s="10" t="s">
        <v>48</v>
      </c>
      <c r="G110" s="11">
        <v>193144585004</v>
      </c>
      <c r="H110" s="10">
        <v>4</v>
      </c>
      <c r="I110" s="17">
        <v>25</v>
      </c>
      <c r="J110" s="18">
        <f t="shared" si="9"/>
        <v>71.960000000000008</v>
      </c>
      <c r="K110" s="18">
        <f t="shared" si="10"/>
        <v>1799.0000000000002</v>
      </c>
      <c r="L110" s="18">
        <v>179.9</v>
      </c>
      <c r="M110" s="18">
        <f t="shared" si="11"/>
        <v>4497.5</v>
      </c>
    </row>
    <row r="111" spans="1:13" ht="36.75" customHeight="1">
      <c r="A111" s="22"/>
      <c r="B111" s="10" t="s">
        <v>58</v>
      </c>
      <c r="C111" s="10" t="s">
        <v>59</v>
      </c>
      <c r="D111" s="10" t="s">
        <v>70</v>
      </c>
      <c r="E111" s="10" t="s">
        <v>22</v>
      </c>
      <c r="F111" s="10" t="s">
        <v>48</v>
      </c>
      <c r="G111" s="11">
        <v>193144585011</v>
      </c>
      <c r="H111" s="10">
        <v>6</v>
      </c>
      <c r="I111" s="17">
        <v>34</v>
      </c>
      <c r="J111" s="18">
        <f t="shared" si="9"/>
        <v>71.960000000000008</v>
      </c>
      <c r="K111" s="18">
        <f t="shared" si="10"/>
        <v>2446.6400000000003</v>
      </c>
      <c r="L111" s="18">
        <v>179.9</v>
      </c>
      <c r="M111" s="18">
        <f t="shared" si="11"/>
        <v>6116.6</v>
      </c>
    </row>
    <row r="112" spans="1:13" ht="36.75" customHeight="1">
      <c r="A112" s="22"/>
      <c r="B112" s="10" t="s">
        <v>58</v>
      </c>
      <c r="C112" s="10" t="s">
        <v>59</v>
      </c>
      <c r="D112" s="10" t="s">
        <v>70</v>
      </c>
      <c r="E112" s="10" t="s">
        <v>22</v>
      </c>
      <c r="F112" s="10" t="s">
        <v>48</v>
      </c>
      <c r="G112" s="11">
        <v>193144585028</v>
      </c>
      <c r="H112" s="10">
        <v>8</v>
      </c>
      <c r="I112" s="17">
        <v>16</v>
      </c>
      <c r="J112" s="18">
        <f t="shared" si="9"/>
        <v>71.960000000000008</v>
      </c>
      <c r="K112" s="18">
        <f t="shared" si="10"/>
        <v>1151.3600000000001</v>
      </c>
      <c r="L112" s="18">
        <v>179.9</v>
      </c>
      <c r="M112" s="18">
        <f t="shared" si="11"/>
        <v>2878.4</v>
      </c>
    </row>
    <row r="113" spans="1:13" ht="36.75" customHeight="1">
      <c r="A113" s="22"/>
      <c r="B113" s="10" t="s">
        <v>58</v>
      </c>
      <c r="C113" s="10" t="s">
        <v>59</v>
      </c>
      <c r="D113" s="10" t="s">
        <v>70</v>
      </c>
      <c r="E113" s="10" t="s">
        <v>22</v>
      </c>
      <c r="F113" s="10" t="s">
        <v>48</v>
      </c>
      <c r="G113" s="11">
        <v>193144585035</v>
      </c>
      <c r="H113" s="10">
        <v>10</v>
      </c>
      <c r="I113" s="17">
        <v>6</v>
      </c>
      <c r="J113" s="18">
        <f t="shared" si="9"/>
        <v>71.960000000000008</v>
      </c>
      <c r="K113" s="18">
        <f t="shared" si="10"/>
        <v>431.76000000000005</v>
      </c>
      <c r="L113" s="18">
        <v>179.9</v>
      </c>
      <c r="M113" s="18">
        <f t="shared" si="11"/>
        <v>1079.4000000000001</v>
      </c>
    </row>
    <row r="114" spans="1:13" ht="36.75" customHeight="1">
      <c r="A114" s="23"/>
      <c r="B114" s="10" t="s">
        <v>58</v>
      </c>
      <c r="C114" s="10" t="s">
        <v>59</v>
      </c>
      <c r="D114" s="10" t="s">
        <v>70</v>
      </c>
      <c r="E114" s="10" t="s">
        <v>22</v>
      </c>
      <c r="F114" s="10" t="s">
        <v>48</v>
      </c>
      <c r="G114" s="11">
        <v>193144585042</v>
      </c>
      <c r="H114" s="10">
        <v>12</v>
      </c>
      <c r="I114" s="17">
        <v>3</v>
      </c>
      <c r="J114" s="18">
        <f t="shared" si="9"/>
        <v>71.960000000000008</v>
      </c>
      <c r="K114" s="18">
        <f t="shared" si="10"/>
        <v>215.88000000000002</v>
      </c>
      <c r="L114" s="18">
        <v>179.9</v>
      </c>
      <c r="M114" s="18">
        <f t="shared" si="11"/>
        <v>539.70000000000005</v>
      </c>
    </row>
    <row r="115" spans="1:13" ht="36.75" customHeight="1">
      <c r="A115" s="21"/>
      <c r="B115" s="10" t="s">
        <v>58</v>
      </c>
      <c r="C115" s="10" t="s">
        <v>59</v>
      </c>
      <c r="D115" s="10" t="s">
        <v>70</v>
      </c>
      <c r="E115" s="10" t="s">
        <v>52</v>
      </c>
      <c r="F115" s="10" t="s">
        <v>41</v>
      </c>
      <c r="G115" s="11">
        <v>193144608284</v>
      </c>
      <c r="H115" s="10" t="s">
        <v>36</v>
      </c>
      <c r="I115" s="17">
        <v>2</v>
      </c>
      <c r="J115" s="18">
        <f t="shared" si="9"/>
        <v>51.96</v>
      </c>
      <c r="K115" s="18">
        <f t="shared" si="10"/>
        <v>103.92</v>
      </c>
      <c r="L115" s="18">
        <v>129.9</v>
      </c>
      <c r="M115" s="18">
        <f t="shared" si="11"/>
        <v>259.8</v>
      </c>
    </row>
    <row r="116" spans="1:13" ht="36.75" customHeight="1">
      <c r="A116" s="22"/>
      <c r="B116" s="10" t="s">
        <v>58</v>
      </c>
      <c r="C116" s="10" t="s">
        <v>59</v>
      </c>
      <c r="D116" s="10" t="s">
        <v>70</v>
      </c>
      <c r="E116" s="10" t="s">
        <v>52</v>
      </c>
      <c r="F116" s="10" t="s">
        <v>41</v>
      </c>
      <c r="G116" s="11">
        <v>193144608291</v>
      </c>
      <c r="H116" s="10" t="s">
        <v>37</v>
      </c>
      <c r="I116" s="17">
        <v>20</v>
      </c>
      <c r="J116" s="18">
        <f t="shared" si="9"/>
        <v>51.96</v>
      </c>
      <c r="K116" s="18">
        <f t="shared" si="10"/>
        <v>1039.2</v>
      </c>
      <c r="L116" s="18">
        <v>129.9</v>
      </c>
      <c r="M116" s="18">
        <f t="shared" si="11"/>
        <v>2598</v>
      </c>
    </row>
    <row r="117" spans="1:13" ht="36.75" customHeight="1">
      <c r="A117" s="22"/>
      <c r="B117" s="10" t="s">
        <v>58</v>
      </c>
      <c r="C117" s="10" t="s">
        <v>59</v>
      </c>
      <c r="D117" s="10" t="s">
        <v>70</v>
      </c>
      <c r="E117" s="10" t="s">
        <v>52</v>
      </c>
      <c r="F117" s="10" t="s">
        <v>41</v>
      </c>
      <c r="G117" s="11">
        <v>193144608307</v>
      </c>
      <c r="H117" s="10" t="s">
        <v>38</v>
      </c>
      <c r="I117" s="17">
        <v>25</v>
      </c>
      <c r="J117" s="18">
        <f t="shared" si="9"/>
        <v>51.96</v>
      </c>
      <c r="K117" s="18">
        <f t="shared" si="10"/>
        <v>1299</v>
      </c>
      <c r="L117" s="18">
        <v>129.9</v>
      </c>
      <c r="M117" s="18">
        <f t="shared" si="11"/>
        <v>3247.5</v>
      </c>
    </row>
    <row r="118" spans="1:13" ht="36.75" customHeight="1">
      <c r="A118" s="23"/>
      <c r="B118" s="10" t="s">
        <v>58</v>
      </c>
      <c r="C118" s="10" t="s">
        <v>59</v>
      </c>
      <c r="D118" s="10" t="s">
        <v>70</v>
      </c>
      <c r="E118" s="10" t="s">
        <v>52</v>
      </c>
      <c r="F118" s="10" t="s">
        <v>41</v>
      </c>
      <c r="G118" s="11">
        <v>193144608314</v>
      </c>
      <c r="H118" s="10" t="s">
        <v>39</v>
      </c>
      <c r="I118" s="17">
        <v>15</v>
      </c>
      <c r="J118" s="18">
        <f t="shared" si="9"/>
        <v>51.96</v>
      </c>
      <c r="K118" s="18">
        <f t="shared" si="10"/>
        <v>779.4</v>
      </c>
      <c r="L118" s="18">
        <v>129.9</v>
      </c>
      <c r="M118" s="18">
        <f t="shared" si="11"/>
        <v>1948.5</v>
      </c>
    </row>
    <row r="119" spans="1:13" ht="36.75" customHeight="1">
      <c r="A119" s="21"/>
      <c r="B119" s="10" t="s">
        <v>58</v>
      </c>
      <c r="C119" s="10" t="s">
        <v>59</v>
      </c>
      <c r="D119" s="10" t="s">
        <v>70</v>
      </c>
      <c r="E119" s="10" t="s">
        <v>3</v>
      </c>
      <c r="F119" s="10" t="s">
        <v>41</v>
      </c>
      <c r="G119" s="11">
        <v>193144586544</v>
      </c>
      <c r="H119" s="10" t="s">
        <v>36</v>
      </c>
      <c r="I119" s="17">
        <v>40</v>
      </c>
      <c r="J119" s="18">
        <f t="shared" si="9"/>
        <v>43.96</v>
      </c>
      <c r="K119" s="18">
        <f t="shared" si="10"/>
        <v>1758.4</v>
      </c>
      <c r="L119" s="18">
        <v>109.9</v>
      </c>
      <c r="M119" s="18">
        <f t="shared" si="11"/>
        <v>4396</v>
      </c>
    </row>
    <row r="120" spans="1:13" ht="36.75" customHeight="1">
      <c r="A120" s="22"/>
      <c r="B120" s="10" t="s">
        <v>58</v>
      </c>
      <c r="C120" s="10" t="s">
        <v>59</v>
      </c>
      <c r="D120" s="10" t="s">
        <v>70</v>
      </c>
      <c r="E120" s="10" t="s">
        <v>3</v>
      </c>
      <c r="F120" s="10" t="s">
        <v>41</v>
      </c>
      <c r="G120" s="11">
        <v>193144586551</v>
      </c>
      <c r="H120" s="10" t="s">
        <v>37</v>
      </c>
      <c r="I120" s="17">
        <v>91</v>
      </c>
      <c r="J120" s="18">
        <f t="shared" si="9"/>
        <v>43.96</v>
      </c>
      <c r="K120" s="18">
        <f t="shared" si="10"/>
        <v>4000.36</v>
      </c>
      <c r="L120" s="18">
        <v>109.9</v>
      </c>
      <c r="M120" s="18">
        <f t="shared" si="11"/>
        <v>10000.9</v>
      </c>
    </row>
    <row r="121" spans="1:13" ht="36.75" customHeight="1">
      <c r="A121" s="22"/>
      <c r="B121" s="10" t="s">
        <v>58</v>
      </c>
      <c r="C121" s="10" t="s">
        <v>59</v>
      </c>
      <c r="D121" s="10" t="s">
        <v>70</v>
      </c>
      <c r="E121" s="10" t="s">
        <v>3</v>
      </c>
      <c r="F121" s="10" t="s">
        <v>41</v>
      </c>
      <c r="G121" s="11">
        <v>193144586568</v>
      </c>
      <c r="H121" s="10" t="s">
        <v>38</v>
      </c>
      <c r="I121" s="17">
        <v>58</v>
      </c>
      <c r="J121" s="18">
        <f t="shared" si="9"/>
        <v>43.96</v>
      </c>
      <c r="K121" s="18">
        <f t="shared" si="10"/>
        <v>2549.6799999999998</v>
      </c>
      <c r="L121" s="18">
        <v>109.9</v>
      </c>
      <c r="M121" s="18">
        <f t="shared" si="11"/>
        <v>6374.2000000000007</v>
      </c>
    </row>
    <row r="122" spans="1:13" ht="36.75" customHeight="1">
      <c r="A122" s="23"/>
      <c r="B122" s="10" t="s">
        <v>58</v>
      </c>
      <c r="C122" s="10" t="s">
        <v>59</v>
      </c>
      <c r="D122" s="10" t="s">
        <v>70</v>
      </c>
      <c r="E122" s="10" t="s">
        <v>3</v>
      </c>
      <c r="F122" s="10" t="s">
        <v>41</v>
      </c>
      <c r="G122" s="11">
        <v>193144586575</v>
      </c>
      <c r="H122" s="10" t="s">
        <v>39</v>
      </c>
      <c r="I122" s="17">
        <v>17</v>
      </c>
      <c r="J122" s="18">
        <f t="shared" si="9"/>
        <v>43.96</v>
      </c>
      <c r="K122" s="18">
        <f t="shared" si="10"/>
        <v>747.32</v>
      </c>
      <c r="L122" s="18">
        <v>109.9</v>
      </c>
      <c r="M122" s="18">
        <f t="shared" si="11"/>
        <v>1868.3000000000002</v>
      </c>
    </row>
    <row r="123" spans="1:13" ht="36.75" customHeight="1">
      <c r="A123" s="21"/>
      <c r="B123" s="10" t="s">
        <v>58</v>
      </c>
      <c r="C123" s="10" t="s">
        <v>59</v>
      </c>
      <c r="D123" s="10" t="s">
        <v>70</v>
      </c>
      <c r="E123" s="10" t="s">
        <v>2</v>
      </c>
      <c r="F123" s="10" t="s">
        <v>41</v>
      </c>
      <c r="G123" s="11">
        <v>193144562043</v>
      </c>
      <c r="H123" s="10" t="s">
        <v>36</v>
      </c>
      <c r="I123" s="17">
        <v>91</v>
      </c>
      <c r="J123" s="18">
        <f t="shared" si="9"/>
        <v>31.96</v>
      </c>
      <c r="K123" s="18">
        <f t="shared" si="10"/>
        <v>2908.36</v>
      </c>
      <c r="L123" s="18">
        <v>79.900000000000006</v>
      </c>
      <c r="M123" s="18">
        <f t="shared" si="11"/>
        <v>7270.9000000000005</v>
      </c>
    </row>
    <row r="124" spans="1:13" ht="36.75" customHeight="1">
      <c r="A124" s="22"/>
      <c r="B124" s="10" t="s">
        <v>58</v>
      </c>
      <c r="C124" s="10" t="s">
        <v>59</v>
      </c>
      <c r="D124" s="10" t="s">
        <v>70</v>
      </c>
      <c r="E124" s="10" t="s">
        <v>2</v>
      </c>
      <c r="F124" s="10" t="s">
        <v>41</v>
      </c>
      <c r="G124" s="11">
        <v>193144562050</v>
      </c>
      <c r="H124" s="10" t="s">
        <v>37</v>
      </c>
      <c r="I124" s="17">
        <v>142</v>
      </c>
      <c r="J124" s="18">
        <f t="shared" si="9"/>
        <v>31.96</v>
      </c>
      <c r="K124" s="18">
        <f t="shared" si="10"/>
        <v>4538.32</v>
      </c>
      <c r="L124" s="18">
        <v>79.900000000000006</v>
      </c>
      <c r="M124" s="18">
        <f t="shared" si="11"/>
        <v>11345.800000000001</v>
      </c>
    </row>
    <row r="125" spans="1:13" ht="36.75" customHeight="1">
      <c r="A125" s="22"/>
      <c r="B125" s="10" t="s">
        <v>58</v>
      </c>
      <c r="C125" s="10" t="s">
        <v>59</v>
      </c>
      <c r="D125" s="10" t="s">
        <v>70</v>
      </c>
      <c r="E125" s="10" t="s">
        <v>2</v>
      </c>
      <c r="F125" s="10" t="s">
        <v>41</v>
      </c>
      <c r="G125" s="11">
        <v>193144562067</v>
      </c>
      <c r="H125" s="10" t="s">
        <v>38</v>
      </c>
      <c r="I125" s="17">
        <v>110</v>
      </c>
      <c r="J125" s="18">
        <f t="shared" si="9"/>
        <v>31.96</v>
      </c>
      <c r="K125" s="18">
        <f t="shared" si="10"/>
        <v>3515.6</v>
      </c>
      <c r="L125" s="18">
        <v>79.900000000000006</v>
      </c>
      <c r="M125" s="18">
        <f t="shared" si="11"/>
        <v>8789</v>
      </c>
    </row>
    <row r="126" spans="1:13" ht="36.75" customHeight="1">
      <c r="A126" s="23"/>
      <c r="B126" s="10" t="s">
        <v>58</v>
      </c>
      <c r="C126" s="10" t="s">
        <v>59</v>
      </c>
      <c r="D126" s="10" t="s">
        <v>70</v>
      </c>
      <c r="E126" s="10" t="s">
        <v>2</v>
      </c>
      <c r="F126" s="10" t="s">
        <v>41</v>
      </c>
      <c r="G126" s="11">
        <v>193144562074</v>
      </c>
      <c r="H126" s="10" t="s">
        <v>39</v>
      </c>
      <c r="I126" s="17">
        <v>69</v>
      </c>
      <c r="J126" s="18">
        <f t="shared" si="9"/>
        <v>31.96</v>
      </c>
      <c r="K126" s="18">
        <f t="shared" si="10"/>
        <v>2205.2400000000002</v>
      </c>
      <c r="L126" s="18">
        <v>79.900000000000006</v>
      </c>
      <c r="M126" s="18">
        <f t="shared" si="11"/>
        <v>5513.1</v>
      </c>
    </row>
    <row r="127" spans="1:13" ht="34.5" customHeight="1">
      <c r="A127" s="21"/>
      <c r="B127" s="10" t="s">
        <v>58</v>
      </c>
      <c r="C127" s="10" t="s">
        <v>59</v>
      </c>
      <c r="D127" s="10" t="s">
        <v>70</v>
      </c>
      <c r="E127" s="10" t="s">
        <v>53</v>
      </c>
      <c r="F127" s="10" t="s">
        <v>41</v>
      </c>
      <c r="G127" s="11">
        <v>193144608109</v>
      </c>
      <c r="H127" s="10">
        <v>6</v>
      </c>
      <c r="I127" s="17">
        <v>35</v>
      </c>
      <c r="J127" s="18">
        <f t="shared" si="9"/>
        <v>75.960000000000008</v>
      </c>
      <c r="K127" s="18">
        <f t="shared" si="10"/>
        <v>2658.6000000000004</v>
      </c>
      <c r="L127" s="18">
        <v>189.9</v>
      </c>
      <c r="M127" s="18">
        <f t="shared" si="11"/>
        <v>6646.5</v>
      </c>
    </row>
    <row r="128" spans="1:13" ht="34.5" customHeight="1">
      <c r="A128" s="22"/>
      <c r="B128" s="10" t="s">
        <v>58</v>
      </c>
      <c r="C128" s="10" t="s">
        <v>59</v>
      </c>
      <c r="D128" s="10" t="s">
        <v>70</v>
      </c>
      <c r="E128" s="10" t="s">
        <v>53</v>
      </c>
      <c r="F128" s="10" t="s">
        <v>41</v>
      </c>
      <c r="G128" s="11">
        <v>193144608116</v>
      </c>
      <c r="H128" s="10">
        <v>8</v>
      </c>
      <c r="I128" s="17">
        <v>40</v>
      </c>
      <c r="J128" s="18">
        <f t="shared" si="9"/>
        <v>75.960000000000008</v>
      </c>
      <c r="K128" s="18">
        <f t="shared" si="10"/>
        <v>3038.4000000000005</v>
      </c>
      <c r="L128" s="18">
        <v>189.9</v>
      </c>
      <c r="M128" s="18">
        <f t="shared" si="11"/>
        <v>7596</v>
      </c>
    </row>
    <row r="129" spans="1:13" ht="34.5" customHeight="1">
      <c r="A129" s="22"/>
      <c r="B129" s="10" t="s">
        <v>58</v>
      </c>
      <c r="C129" s="10" t="s">
        <v>59</v>
      </c>
      <c r="D129" s="10" t="s">
        <v>70</v>
      </c>
      <c r="E129" s="10" t="s">
        <v>53</v>
      </c>
      <c r="F129" s="10" t="s">
        <v>41</v>
      </c>
      <c r="G129" s="11">
        <v>193144608123</v>
      </c>
      <c r="H129" s="10">
        <v>10</v>
      </c>
      <c r="I129" s="17">
        <v>39</v>
      </c>
      <c r="J129" s="18">
        <f t="shared" si="9"/>
        <v>75.960000000000008</v>
      </c>
      <c r="K129" s="18">
        <f t="shared" si="10"/>
        <v>2962.4400000000005</v>
      </c>
      <c r="L129" s="18">
        <v>189.9</v>
      </c>
      <c r="M129" s="18">
        <f t="shared" si="11"/>
        <v>7406.1</v>
      </c>
    </row>
    <row r="130" spans="1:13" ht="34.5" customHeight="1">
      <c r="A130" s="23"/>
      <c r="B130" s="10" t="s">
        <v>58</v>
      </c>
      <c r="C130" s="10" t="s">
        <v>59</v>
      </c>
      <c r="D130" s="10" t="s">
        <v>70</v>
      </c>
      <c r="E130" s="10" t="s">
        <v>53</v>
      </c>
      <c r="F130" s="10" t="s">
        <v>41</v>
      </c>
      <c r="G130" s="11">
        <v>193144608130</v>
      </c>
      <c r="H130" s="10">
        <v>12</v>
      </c>
      <c r="I130" s="17">
        <v>31</v>
      </c>
      <c r="J130" s="18">
        <f t="shared" si="9"/>
        <v>75.960000000000008</v>
      </c>
      <c r="K130" s="18">
        <f t="shared" si="10"/>
        <v>2354.7600000000002</v>
      </c>
      <c r="L130" s="18">
        <v>189.9</v>
      </c>
      <c r="M130" s="18">
        <f t="shared" si="11"/>
        <v>5886.9000000000005</v>
      </c>
    </row>
    <row r="131" spans="1:13" ht="29.25" customHeight="1">
      <c r="A131" s="21"/>
      <c r="B131" s="10" t="s">
        <v>58</v>
      </c>
      <c r="C131" s="10" t="s">
        <v>59</v>
      </c>
      <c r="D131" s="10" t="s">
        <v>70</v>
      </c>
      <c r="E131" s="10" t="s">
        <v>54</v>
      </c>
      <c r="F131" s="10" t="s">
        <v>41</v>
      </c>
      <c r="G131" s="11">
        <v>193144586957</v>
      </c>
      <c r="H131" s="10">
        <v>6</v>
      </c>
      <c r="I131" s="17">
        <v>20</v>
      </c>
      <c r="J131" s="18">
        <f t="shared" si="9"/>
        <v>67.960000000000008</v>
      </c>
      <c r="K131" s="18">
        <f t="shared" si="10"/>
        <v>1359.2000000000003</v>
      </c>
      <c r="L131" s="18">
        <v>169.9</v>
      </c>
      <c r="M131" s="18">
        <f t="shared" si="11"/>
        <v>3398</v>
      </c>
    </row>
    <row r="132" spans="1:13" ht="29.25" customHeight="1">
      <c r="A132" s="22"/>
      <c r="B132" s="10" t="s">
        <v>58</v>
      </c>
      <c r="C132" s="10" t="s">
        <v>59</v>
      </c>
      <c r="D132" s="10" t="s">
        <v>70</v>
      </c>
      <c r="E132" s="10" t="s">
        <v>54</v>
      </c>
      <c r="F132" s="10" t="s">
        <v>41</v>
      </c>
      <c r="G132" s="11">
        <v>193144586964</v>
      </c>
      <c r="H132" s="10">
        <v>8</v>
      </c>
      <c r="I132" s="17">
        <v>23</v>
      </c>
      <c r="J132" s="18">
        <f t="shared" si="9"/>
        <v>67.960000000000008</v>
      </c>
      <c r="K132" s="18">
        <f t="shared" si="10"/>
        <v>1563.0800000000002</v>
      </c>
      <c r="L132" s="18">
        <v>169.9</v>
      </c>
      <c r="M132" s="18">
        <f t="shared" si="11"/>
        <v>3907.7000000000003</v>
      </c>
    </row>
    <row r="133" spans="1:13" ht="29.25" customHeight="1">
      <c r="A133" s="22"/>
      <c r="B133" s="10" t="s">
        <v>58</v>
      </c>
      <c r="C133" s="10" t="s">
        <v>59</v>
      </c>
      <c r="D133" s="10" t="s">
        <v>70</v>
      </c>
      <c r="E133" s="10" t="s">
        <v>54</v>
      </c>
      <c r="F133" s="10" t="s">
        <v>41</v>
      </c>
      <c r="G133" s="11">
        <v>193144586971</v>
      </c>
      <c r="H133" s="10">
        <v>10</v>
      </c>
      <c r="I133" s="17">
        <v>19</v>
      </c>
      <c r="J133" s="18">
        <f t="shared" si="9"/>
        <v>67.960000000000008</v>
      </c>
      <c r="K133" s="18">
        <f t="shared" si="10"/>
        <v>1291.2400000000002</v>
      </c>
      <c r="L133" s="18">
        <v>169.9</v>
      </c>
      <c r="M133" s="18">
        <f t="shared" si="11"/>
        <v>3228.1</v>
      </c>
    </row>
    <row r="134" spans="1:13" ht="29.25" customHeight="1">
      <c r="A134" s="22"/>
      <c r="B134" s="10" t="s">
        <v>58</v>
      </c>
      <c r="C134" s="10" t="s">
        <v>59</v>
      </c>
      <c r="D134" s="10" t="s">
        <v>70</v>
      </c>
      <c r="E134" s="10" t="s">
        <v>54</v>
      </c>
      <c r="F134" s="10" t="s">
        <v>41</v>
      </c>
      <c r="G134" s="11">
        <v>193144586988</v>
      </c>
      <c r="H134" s="10">
        <v>12</v>
      </c>
      <c r="I134" s="17">
        <v>28</v>
      </c>
      <c r="J134" s="18">
        <f t="shared" si="9"/>
        <v>67.960000000000008</v>
      </c>
      <c r="K134" s="18">
        <f t="shared" si="10"/>
        <v>1902.88</v>
      </c>
      <c r="L134" s="18">
        <v>169.9</v>
      </c>
      <c r="M134" s="18">
        <f t="shared" si="11"/>
        <v>4757.2</v>
      </c>
    </row>
    <row r="135" spans="1:13" ht="29.25" customHeight="1">
      <c r="A135" s="22"/>
      <c r="B135" s="10" t="s">
        <v>58</v>
      </c>
      <c r="C135" s="10" t="s">
        <v>59</v>
      </c>
      <c r="D135" s="10" t="s">
        <v>70</v>
      </c>
      <c r="E135" s="10" t="s">
        <v>54</v>
      </c>
      <c r="F135" s="10" t="s">
        <v>41</v>
      </c>
      <c r="G135" s="11">
        <v>193144586995</v>
      </c>
      <c r="H135" s="10">
        <v>14</v>
      </c>
      <c r="I135" s="17">
        <v>18</v>
      </c>
      <c r="J135" s="18">
        <f t="shared" si="9"/>
        <v>67.960000000000008</v>
      </c>
      <c r="K135" s="18">
        <f t="shared" si="10"/>
        <v>1223.2800000000002</v>
      </c>
      <c r="L135" s="18">
        <v>169.9</v>
      </c>
      <c r="M135" s="18">
        <f t="shared" si="11"/>
        <v>3058.2000000000003</v>
      </c>
    </row>
    <row r="136" spans="1:13" ht="29.25" customHeight="1">
      <c r="A136" s="23"/>
      <c r="B136" s="10" t="s">
        <v>58</v>
      </c>
      <c r="C136" s="10" t="s">
        <v>59</v>
      </c>
      <c r="D136" s="10" t="s">
        <v>70</v>
      </c>
      <c r="E136" s="10" t="s">
        <v>54</v>
      </c>
      <c r="F136" s="10" t="s">
        <v>41</v>
      </c>
      <c r="G136" s="11">
        <v>193144587008</v>
      </c>
      <c r="H136" s="10">
        <v>16</v>
      </c>
      <c r="I136" s="17">
        <v>18</v>
      </c>
      <c r="J136" s="18">
        <f t="shared" si="9"/>
        <v>67.960000000000008</v>
      </c>
      <c r="K136" s="18">
        <f t="shared" si="10"/>
        <v>1223.2800000000002</v>
      </c>
      <c r="L136" s="18">
        <v>169.9</v>
      </c>
      <c r="M136" s="18">
        <f t="shared" si="11"/>
        <v>3058.2000000000003</v>
      </c>
    </row>
    <row r="137" spans="1:13" ht="33" customHeight="1">
      <c r="A137" s="21"/>
      <c r="B137" s="10" t="s">
        <v>58</v>
      </c>
      <c r="C137" s="10" t="s">
        <v>59</v>
      </c>
      <c r="D137" s="10" t="s">
        <v>70</v>
      </c>
      <c r="E137" s="10" t="s">
        <v>6</v>
      </c>
      <c r="F137" s="10" t="s">
        <v>55</v>
      </c>
      <c r="G137" s="11">
        <v>193144583659</v>
      </c>
      <c r="H137" s="10" t="s">
        <v>37</v>
      </c>
      <c r="I137" s="17">
        <v>72</v>
      </c>
      <c r="J137" s="18">
        <f t="shared" si="9"/>
        <v>51.96</v>
      </c>
      <c r="K137" s="18">
        <f t="shared" si="10"/>
        <v>3741.12</v>
      </c>
      <c r="L137" s="18">
        <v>129.9</v>
      </c>
      <c r="M137" s="18">
        <f t="shared" si="11"/>
        <v>9352.8000000000011</v>
      </c>
    </row>
    <row r="138" spans="1:13" ht="33" customHeight="1">
      <c r="A138" s="22"/>
      <c r="B138" s="10" t="s">
        <v>58</v>
      </c>
      <c r="C138" s="10" t="s">
        <v>59</v>
      </c>
      <c r="D138" s="10" t="s">
        <v>70</v>
      </c>
      <c r="E138" s="10" t="s">
        <v>6</v>
      </c>
      <c r="F138" s="10" t="s">
        <v>55</v>
      </c>
      <c r="G138" s="11">
        <v>193144583666</v>
      </c>
      <c r="H138" s="10" t="s">
        <v>38</v>
      </c>
      <c r="I138" s="17">
        <v>62</v>
      </c>
      <c r="J138" s="18">
        <f t="shared" si="9"/>
        <v>51.96</v>
      </c>
      <c r="K138" s="18">
        <f t="shared" si="10"/>
        <v>3221.52</v>
      </c>
      <c r="L138" s="18">
        <v>129.9</v>
      </c>
      <c r="M138" s="18">
        <f t="shared" si="11"/>
        <v>8053.8</v>
      </c>
    </row>
    <row r="139" spans="1:13" ht="33" customHeight="1">
      <c r="A139" s="23"/>
      <c r="B139" s="10" t="s">
        <v>58</v>
      </c>
      <c r="C139" s="10" t="s">
        <v>59</v>
      </c>
      <c r="D139" s="10" t="s">
        <v>70</v>
      </c>
      <c r="E139" s="10" t="s">
        <v>6</v>
      </c>
      <c r="F139" s="10" t="s">
        <v>55</v>
      </c>
      <c r="G139" s="11">
        <v>193144583673</v>
      </c>
      <c r="H139" s="10" t="s">
        <v>39</v>
      </c>
      <c r="I139" s="17">
        <v>67</v>
      </c>
      <c r="J139" s="18">
        <f t="shared" si="9"/>
        <v>51.96</v>
      </c>
      <c r="K139" s="18">
        <f t="shared" si="10"/>
        <v>3481.32</v>
      </c>
      <c r="L139" s="18">
        <v>129.9</v>
      </c>
      <c r="M139" s="18">
        <f t="shared" si="11"/>
        <v>8703.3000000000011</v>
      </c>
    </row>
    <row r="140" spans="1:13" ht="33" customHeight="1">
      <c r="A140" s="21"/>
      <c r="B140" s="10" t="s">
        <v>58</v>
      </c>
      <c r="C140" s="10" t="s">
        <v>59</v>
      </c>
      <c r="D140" s="10" t="s">
        <v>70</v>
      </c>
      <c r="E140" s="10" t="s">
        <v>7</v>
      </c>
      <c r="F140" s="10" t="s">
        <v>55</v>
      </c>
      <c r="G140" s="11">
        <v>193144584212</v>
      </c>
      <c r="H140" s="10" t="s">
        <v>37</v>
      </c>
      <c r="I140" s="17">
        <v>65</v>
      </c>
      <c r="J140" s="18">
        <f t="shared" si="9"/>
        <v>51.96</v>
      </c>
      <c r="K140" s="18">
        <f t="shared" si="10"/>
        <v>3377.4</v>
      </c>
      <c r="L140" s="18">
        <v>129.9</v>
      </c>
      <c r="M140" s="18">
        <f t="shared" si="11"/>
        <v>8443.5</v>
      </c>
    </row>
    <row r="141" spans="1:13" ht="33" customHeight="1">
      <c r="A141" s="22"/>
      <c r="B141" s="10" t="s">
        <v>58</v>
      </c>
      <c r="C141" s="10" t="s">
        <v>59</v>
      </c>
      <c r="D141" s="10" t="s">
        <v>70</v>
      </c>
      <c r="E141" s="10" t="s">
        <v>7</v>
      </c>
      <c r="F141" s="10" t="s">
        <v>55</v>
      </c>
      <c r="G141" s="11">
        <v>193144584229</v>
      </c>
      <c r="H141" s="10" t="s">
        <v>38</v>
      </c>
      <c r="I141" s="17">
        <v>65</v>
      </c>
      <c r="J141" s="18">
        <f t="shared" si="9"/>
        <v>51.96</v>
      </c>
      <c r="K141" s="18">
        <f t="shared" si="10"/>
        <v>3377.4</v>
      </c>
      <c r="L141" s="18">
        <v>129.9</v>
      </c>
      <c r="M141" s="18">
        <f t="shared" si="11"/>
        <v>8443.5</v>
      </c>
    </row>
    <row r="142" spans="1:13" ht="33" customHeight="1">
      <c r="A142" s="23"/>
      <c r="B142" s="10" t="s">
        <v>58</v>
      </c>
      <c r="C142" s="10" t="s">
        <v>59</v>
      </c>
      <c r="D142" s="10" t="s">
        <v>70</v>
      </c>
      <c r="E142" s="10" t="s">
        <v>7</v>
      </c>
      <c r="F142" s="10" t="s">
        <v>55</v>
      </c>
      <c r="G142" s="11">
        <v>193144584236</v>
      </c>
      <c r="H142" s="10" t="s">
        <v>39</v>
      </c>
      <c r="I142" s="17">
        <v>58</v>
      </c>
      <c r="J142" s="18">
        <f t="shared" si="9"/>
        <v>51.96</v>
      </c>
      <c r="K142" s="18">
        <f t="shared" si="10"/>
        <v>3013.68</v>
      </c>
      <c r="L142" s="18">
        <v>129.9</v>
      </c>
      <c r="M142" s="18">
        <f t="shared" si="11"/>
        <v>7534.2000000000007</v>
      </c>
    </row>
    <row r="143" spans="1:13" ht="33" customHeight="1">
      <c r="A143" s="21"/>
      <c r="B143" s="10" t="s">
        <v>58</v>
      </c>
      <c r="C143" s="10" t="s">
        <v>59</v>
      </c>
      <c r="D143" s="10" t="s">
        <v>70</v>
      </c>
      <c r="E143" s="10" t="s">
        <v>20</v>
      </c>
      <c r="F143" s="10" t="s">
        <v>55</v>
      </c>
      <c r="G143" s="11">
        <v>193144584052</v>
      </c>
      <c r="H143" s="10">
        <v>6</v>
      </c>
      <c r="I143" s="17">
        <v>47</v>
      </c>
      <c r="J143" s="18">
        <f t="shared" si="9"/>
        <v>75.960000000000008</v>
      </c>
      <c r="K143" s="18">
        <f t="shared" si="10"/>
        <v>3570.1200000000003</v>
      </c>
      <c r="L143" s="18">
        <v>189.9</v>
      </c>
      <c r="M143" s="18">
        <f t="shared" si="11"/>
        <v>8925.3000000000011</v>
      </c>
    </row>
    <row r="144" spans="1:13" ht="33" customHeight="1">
      <c r="A144" s="22"/>
      <c r="B144" s="10" t="s">
        <v>58</v>
      </c>
      <c r="C144" s="10" t="s">
        <v>59</v>
      </c>
      <c r="D144" s="10" t="s">
        <v>70</v>
      </c>
      <c r="E144" s="10" t="s">
        <v>20</v>
      </c>
      <c r="F144" s="10" t="s">
        <v>55</v>
      </c>
      <c r="G144" s="11">
        <v>193144584069</v>
      </c>
      <c r="H144" s="10">
        <v>8</v>
      </c>
      <c r="I144" s="17">
        <v>58</v>
      </c>
      <c r="J144" s="18">
        <f t="shared" si="9"/>
        <v>75.960000000000008</v>
      </c>
      <c r="K144" s="18">
        <f t="shared" si="10"/>
        <v>4405.68</v>
      </c>
      <c r="L144" s="18">
        <v>189.9</v>
      </c>
      <c r="M144" s="18">
        <f t="shared" si="11"/>
        <v>11014.2</v>
      </c>
    </row>
    <row r="145" spans="1:13" ht="33" customHeight="1">
      <c r="A145" s="22"/>
      <c r="B145" s="10" t="s">
        <v>58</v>
      </c>
      <c r="C145" s="10" t="s">
        <v>59</v>
      </c>
      <c r="D145" s="10" t="s">
        <v>70</v>
      </c>
      <c r="E145" s="10" t="s">
        <v>20</v>
      </c>
      <c r="F145" s="10" t="s">
        <v>55</v>
      </c>
      <c r="G145" s="11">
        <v>193144584076</v>
      </c>
      <c r="H145" s="10">
        <v>10</v>
      </c>
      <c r="I145" s="17">
        <v>54</v>
      </c>
      <c r="J145" s="18">
        <f t="shared" si="9"/>
        <v>75.960000000000008</v>
      </c>
      <c r="K145" s="18">
        <f t="shared" si="10"/>
        <v>4101.84</v>
      </c>
      <c r="L145" s="18">
        <v>189.9</v>
      </c>
      <c r="M145" s="18">
        <f t="shared" si="11"/>
        <v>10254.6</v>
      </c>
    </row>
    <row r="146" spans="1:13" ht="33" customHeight="1">
      <c r="A146" s="23"/>
      <c r="B146" s="10" t="s">
        <v>58</v>
      </c>
      <c r="C146" s="10" t="s">
        <v>59</v>
      </c>
      <c r="D146" s="10" t="s">
        <v>70</v>
      </c>
      <c r="E146" s="10" t="s">
        <v>20</v>
      </c>
      <c r="F146" s="10" t="s">
        <v>55</v>
      </c>
      <c r="G146" s="11">
        <v>193144584083</v>
      </c>
      <c r="H146" s="10">
        <v>12</v>
      </c>
      <c r="I146" s="17">
        <v>28</v>
      </c>
      <c r="J146" s="18">
        <f t="shared" si="9"/>
        <v>75.960000000000008</v>
      </c>
      <c r="K146" s="18">
        <f t="shared" si="10"/>
        <v>2126.88</v>
      </c>
      <c r="L146" s="18">
        <v>189.9</v>
      </c>
      <c r="M146" s="18">
        <f t="shared" si="11"/>
        <v>5317.2</v>
      </c>
    </row>
    <row r="147" spans="1:13" ht="33" customHeight="1">
      <c r="A147" s="21"/>
      <c r="B147" s="10" t="s">
        <v>58</v>
      </c>
      <c r="C147" s="10" t="s">
        <v>59</v>
      </c>
      <c r="D147" s="10" t="s">
        <v>70</v>
      </c>
      <c r="E147" s="10" t="s">
        <v>23</v>
      </c>
      <c r="F147" s="10" t="s">
        <v>44</v>
      </c>
      <c r="G147" s="11">
        <v>193144585141</v>
      </c>
      <c r="H147" s="10" t="s">
        <v>36</v>
      </c>
      <c r="I147" s="17">
        <v>28</v>
      </c>
      <c r="J147" s="18">
        <f t="shared" si="9"/>
        <v>39.96</v>
      </c>
      <c r="K147" s="18">
        <f t="shared" si="10"/>
        <v>1118.8800000000001</v>
      </c>
      <c r="L147" s="18">
        <v>99.9</v>
      </c>
      <c r="M147" s="18">
        <f t="shared" si="11"/>
        <v>2797.2000000000003</v>
      </c>
    </row>
    <row r="148" spans="1:13" ht="33" customHeight="1">
      <c r="A148" s="22"/>
      <c r="B148" s="10" t="s">
        <v>58</v>
      </c>
      <c r="C148" s="10" t="s">
        <v>59</v>
      </c>
      <c r="D148" s="10" t="s">
        <v>70</v>
      </c>
      <c r="E148" s="10" t="s">
        <v>23</v>
      </c>
      <c r="F148" s="10" t="s">
        <v>44</v>
      </c>
      <c r="G148" s="11">
        <v>193144585158</v>
      </c>
      <c r="H148" s="10" t="s">
        <v>37</v>
      </c>
      <c r="I148" s="17">
        <v>44</v>
      </c>
      <c r="J148" s="18">
        <f t="shared" si="9"/>
        <v>39.96</v>
      </c>
      <c r="K148" s="18">
        <f t="shared" si="10"/>
        <v>1758.24</v>
      </c>
      <c r="L148" s="18">
        <v>99.9</v>
      </c>
      <c r="M148" s="18">
        <f t="shared" si="11"/>
        <v>4395.6000000000004</v>
      </c>
    </row>
    <row r="149" spans="1:13" ht="33" customHeight="1">
      <c r="A149" s="22"/>
      <c r="B149" s="10" t="s">
        <v>58</v>
      </c>
      <c r="C149" s="10" t="s">
        <v>59</v>
      </c>
      <c r="D149" s="10" t="s">
        <v>70</v>
      </c>
      <c r="E149" s="10" t="s">
        <v>23</v>
      </c>
      <c r="F149" s="10" t="s">
        <v>44</v>
      </c>
      <c r="G149" s="11">
        <v>193144585165</v>
      </c>
      <c r="H149" s="10" t="s">
        <v>38</v>
      </c>
      <c r="I149" s="17">
        <v>47</v>
      </c>
      <c r="J149" s="18">
        <f t="shared" si="9"/>
        <v>39.96</v>
      </c>
      <c r="K149" s="18">
        <f t="shared" si="10"/>
        <v>1878.1200000000001</v>
      </c>
      <c r="L149" s="18">
        <v>99.9</v>
      </c>
      <c r="M149" s="18">
        <f t="shared" si="11"/>
        <v>4695.3</v>
      </c>
    </row>
    <row r="150" spans="1:13" ht="33" customHeight="1">
      <c r="A150" s="23"/>
      <c r="B150" s="10" t="s">
        <v>58</v>
      </c>
      <c r="C150" s="10" t="s">
        <v>59</v>
      </c>
      <c r="D150" s="10" t="s">
        <v>70</v>
      </c>
      <c r="E150" s="10" t="s">
        <v>23</v>
      </c>
      <c r="F150" s="10" t="s">
        <v>44</v>
      </c>
      <c r="G150" s="11">
        <v>193144585172</v>
      </c>
      <c r="H150" s="10" t="s">
        <v>39</v>
      </c>
      <c r="I150" s="17">
        <v>14</v>
      </c>
      <c r="J150" s="18">
        <f t="shared" si="9"/>
        <v>39.96</v>
      </c>
      <c r="K150" s="18">
        <f t="shared" si="10"/>
        <v>559.44000000000005</v>
      </c>
      <c r="L150" s="18">
        <v>99.9</v>
      </c>
      <c r="M150" s="18">
        <f t="shared" si="11"/>
        <v>1398.6000000000001</v>
      </c>
    </row>
    <row r="151" spans="1:13" ht="24.75" customHeight="1">
      <c r="A151" s="21"/>
      <c r="B151" s="10" t="s">
        <v>58</v>
      </c>
      <c r="C151" s="10" t="s">
        <v>59</v>
      </c>
      <c r="D151" s="10" t="s">
        <v>70</v>
      </c>
      <c r="E151" s="10" t="s">
        <v>21</v>
      </c>
      <c r="F151" s="10" t="s">
        <v>44</v>
      </c>
      <c r="G151" s="11">
        <v>193144585066</v>
      </c>
      <c r="H151" s="10" t="s">
        <v>36</v>
      </c>
      <c r="I151" s="17">
        <v>36</v>
      </c>
      <c r="J151" s="18">
        <f t="shared" si="9"/>
        <v>39.96</v>
      </c>
      <c r="K151" s="18">
        <f t="shared" si="10"/>
        <v>1438.56</v>
      </c>
      <c r="L151" s="18">
        <v>99.9</v>
      </c>
      <c r="M151" s="18">
        <f t="shared" si="11"/>
        <v>3596.4</v>
      </c>
    </row>
    <row r="152" spans="1:13" ht="24.75" customHeight="1">
      <c r="A152" s="22"/>
      <c r="B152" s="10" t="s">
        <v>58</v>
      </c>
      <c r="C152" s="10" t="s">
        <v>59</v>
      </c>
      <c r="D152" s="10" t="s">
        <v>70</v>
      </c>
      <c r="E152" s="10" t="s">
        <v>21</v>
      </c>
      <c r="F152" s="10" t="s">
        <v>44</v>
      </c>
      <c r="G152" s="11">
        <v>193144585073</v>
      </c>
      <c r="H152" s="10" t="s">
        <v>37</v>
      </c>
      <c r="I152" s="17">
        <v>57</v>
      </c>
      <c r="J152" s="18">
        <f t="shared" si="9"/>
        <v>39.96</v>
      </c>
      <c r="K152" s="18">
        <f t="shared" si="10"/>
        <v>2277.7200000000003</v>
      </c>
      <c r="L152" s="18">
        <v>99.9</v>
      </c>
      <c r="M152" s="18">
        <f t="shared" si="11"/>
        <v>5694.3</v>
      </c>
    </row>
    <row r="153" spans="1:13" ht="24.75" customHeight="1">
      <c r="A153" s="22"/>
      <c r="B153" s="10" t="s">
        <v>58</v>
      </c>
      <c r="C153" s="10" t="s">
        <v>59</v>
      </c>
      <c r="D153" s="10" t="s">
        <v>70</v>
      </c>
      <c r="E153" s="10" t="s">
        <v>21</v>
      </c>
      <c r="F153" s="10" t="s">
        <v>44</v>
      </c>
      <c r="G153" s="11">
        <v>193144585080</v>
      </c>
      <c r="H153" s="10" t="s">
        <v>38</v>
      </c>
      <c r="I153" s="17">
        <v>56</v>
      </c>
      <c r="J153" s="18">
        <f t="shared" si="9"/>
        <v>39.96</v>
      </c>
      <c r="K153" s="18">
        <f t="shared" si="10"/>
        <v>2237.7600000000002</v>
      </c>
      <c r="L153" s="18">
        <v>99.9</v>
      </c>
      <c r="M153" s="18">
        <f t="shared" si="11"/>
        <v>5594.4000000000005</v>
      </c>
    </row>
    <row r="154" spans="1:13" ht="24.75" customHeight="1">
      <c r="A154" s="23"/>
      <c r="B154" s="10" t="s">
        <v>58</v>
      </c>
      <c r="C154" s="10" t="s">
        <v>59</v>
      </c>
      <c r="D154" s="10" t="s">
        <v>70</v>
      </c>
      <c r="E154" s="10" t="s">
        <v>21</v>
      </c>
      <c r="F154" s="10" t="s">
        <v>44</v>
      </c>
      <c r="G154" s="11">
        <v>193144585097</v>
      </c>
      <c r="H154" s="10" t="s">
        <v>39</v>
      </c>
      <c r="I154" s="17">
        <v>27</v>
      </c>
      <c r="J154" s="18">
        <f t="shared" si="9"/>
        <v>39.96</v>
      </c>
      <c r="K154" s="18">
        <f t="shared" si="10"/>
        <v>1078.92</v>
      </c>
      <c r="L154" s="18">
        <v>99.9</v>
      </c>
      <c r="M154" s="18">
        <f t="shared" si="11"/>
        <v>2697.3</v>
      </c>
    </row>
    <row r="155" spans="1:13" ht="25.5" customHeight="1">
      <c r="A155" s="21"/>
      <c r="B155" s="10" t="s">
        <v>58</v>
      </c>
      <c r="C155" s="10" t="s">
        <v>59</v>
      </c>
      <c r="D155" s="10" t="s">
        <v>70</v>
      </c>
      <c r="E155" s="10" t="s">
        <v>22</v>
      </c>
      <c r="F155" s="10" t="s">
        <v>56</v>
      </c>
      <c r="G155" s="11">
        <v>193144584946</v>
      </c>
      <c r="H155" s="10">
        <v>4</v>
      </c>
      <c r="I155" s="17">
        <v>46</v>
      </c>
      <c r="J155" s="18">
        <f t="shared" si="9"/>
        <v>71.960000000000008</v>
      </c>
      <c r="K155" s="18">
        <f t="shared" si="10"/>
        <v>3310.1600000000003</v>
      </c>
      <c r="L155" s="18">
        <v>179.9</v>
      </c>
      <c r="M155" s="18">
        <f t="shared" si="11"/>
        <v>8275.4</v>
      </c>
    </row>
    <row r="156" spans="1:13" ht="25.5" customHeight="1">
      <c r="A156" s="22"/>
      <c r="B156" s="10" t="s">
        <v>58</v>
      </c>
      <c r="C156" s="10" t="s">
        <v>59</v>
      </c>
      <c r="D156" s="10" t="s">
        <v>70</v>
      </c>
      <c r="E156" s="10" t="s">
        <v>22</v>
      </c>
      <c r="F156" s="10" t="s">
        <v>56</v>
      </c>
      <c r="G156" s="11">
        <v>193144584953</v>
      </c>
      <c r="H156" s="10">
        <v>6</v>
      </c>
      <c r="I156" s="17">
        <v>33</v>
      </c>
      <c r="J156" s="18">
        <f t="shared" si="9"/>
        <v>71.960000000000008</v>
      </c>
      <c r="K156" s="18">
        <f t="shared" si="10"/>
        <v>2374.6800000000003</v>
      </c>
      <c r="L156" s="18">
        <v>179.9</v>
      </c>
      <c r="M156" s="18">
        <f t="shared" si="11"/>
        <v>5936.7</v>
      </c>
    </row>
    <row r="157" spans="1:13" ht="25.5" customHeight="1">
      <c r="A157" s="22"/>
      <c r="B157" s="10" t="s">
        <v>58</v>
      </c>
      <c r="C157" s="10" t="s">
        <v>59</v>
      </c>
      <c r="D157" s="10" t="s">
        <v>70</v>
      </c>
      <c r="E157" s="10" t="s">
        <v>22</v>
      </c>
      <c r="F157" s="10" t="s">
        <v>56</v>
      </c>
      <c r="G157" s="11">
        <v>193144584960</v>
      </c>
      <c r="H157" s="10">
        <v>8</v>
      </c>
      <c r="I157" s="17">
        <v>21</v>
      </c>
      <c r="J157" s="18">
        <f t="shared" ref="J157:J192" si="12">+L157/2.5</f>
        <v>71.960000000000008</v>
      </c>
      <c r="K157" s="18">
        <f t="shared" ref="K157:K192" si="13">+J157*I157</f>
        <v>1511.16</v>
      </c>
      <c r="L157" s="18">
        <v>179.9</v>
      </c>
      <c r="M157" s="18">
        <f t="shared" ref="M157:M192" si="14">+L157*I157</f>
        <v>3777.9</v>
      </c>
    </row>
    <row r="158" spans="1:13" ht="25.5" customHeight="1">
      <c r="A158" s="22"/>
      <c r="B158" s="10" t="s">
        <v>58</v>
      </c>
      <c r="C158" s="10" t="s">
        <v>59</v>
      </c>
      <c r="D158" s="10" t="s">
        <v>70</v>
      </c>
      <c r="E158" s="10" t="s">
        <v>22</v>
      </c>
      <c r="F158" s="10" t="s">
        <v>56</v>
      </c>
      <c r="G158" s="11">
        <v>193144584977</v>
      </c>
      <c r="H158" s="10">
        <v>10</v>
      </c>
      <c r="I158" s="17">
        <v>12</v>
      </c>
      <c r="J158" s="18">
        <f t="shared" si="12"/>
        <v>71.960000000000008</v>
      </c>
      <c r="K158" s="18">
        <f t="shared" si="13"/>
        <v>863.5200000000001</v>
      </c>
      <c r="L158" s="18">
        <v>179.9</v>
      </c>
      <c r="M158" s="18">
        <f t="shared" si="14"/>
        <v>2158.8000000000002</v>
      </c>
    </row>
    <row r="159" spans="1:13" ht="25.5" customHeight="1">
      <c r="A159" s="23"/>
      <c r="B159" s="10" t="s">
        <v>58</v>
      </c>
      <c r="C159" s="10" t="s">
        <v>59</v>
      </c>
      <c r="D159" s="10" t="s">
        <v>70</v>
      </c>
      <c r="E159" s="10" t="s">
        <v>22</v>
      </c>
      <c r="F159" s="10" t="s">
        <v>56</v>
      </c>
      <c r="G159" s="11">
        <v>193144584984</v>
      </c>
      <c r="H159" s="10">
        <v>12</v>
      </c>
      <c r="I159" s="17">
        <v>0</v>
      </c>
      <c r="J159" s="18">
        <f t="shared" si="12"/>
        <v>71.960000000000008</v>
      </c>
      <c r="K159" s="18">
        <f t="shared" si="13"/>
        <v>0</v>
      </c>
      <c r="L159" s="18">
        <v>179.9</v>
      </c>
      <c r="M159" s="18">
        <f t="shared" si="14"/>
        <v>0</v>
      </c>
    </row>
    <row r="160" spans="1:13" ht="30" customHeight="1">
      <c r="A160" s="21"/>
      <c r="B160" s="10" t="s">
        <v>58</v>
      </c>
      <c r="C160" s="10" t="s">
        <v>59</v>
      </c>
      <c r="D160" s="10" t="s">
        <v>70</v>
      </c>
      <c r="E160" s="10" t="s">
        <v>24</v>
      </c>
      <c r="F160" s="10" t="s">
        <v>43</v>
      </c>
      <c r="G160" s="11">
        <v>193144587213</v>
      </c>
      <c r="H160" s="10" t="s">
        <v>36</v>
      </c>
      <c r="I160" s="17">
        <v>2</v>
      </c>
      <c r="J160" s="18">
        <f t="shared" si="12"/>
        <v>39.96</v>
      </c>
      <c r="K160" s="18">
        <f t="shared" si="13"/>
        <v>79.92</v>
      </c>
      <c r="L160" s="18">
        <v>99.9</v>
      </c>
      <c r="M160" s="18">
        <f t="shared" si="14"/>
        <v>199.8</v>
      </c>
    </row>
    <row r="161" spans="1:13" ht="30" customHeight="1">
      <c r="A161" s="22"/>
      <c r="B161" s="10" t="s">
        <v>58</v>
      </c>
      <c r="C161" s="10" t="s">
        <v>59</v>
      </c>
      <c r="D161" s="10" t="s">
        <v>70</v>
      </c>
      <c r="E161" s="10" t="s">
        <v>24</v>
      </c>
      <c r="F161" s="10" t="s">
        <v>43</v>
      </c>
      <c r="G161" s="11">
        <v>193144587220</v>
      </c>
      <c r="H161" s="10" t="s">
        <v>37</v>
      </c>
      <c r="I161" s="17">
        <v>6</v>
      </c>
      <c r="J161" s="18">
        <f t="shared" si="12"/>
        <v>39.96</v>
      </c>
      <c r="K161" s="18">
        <f t="shared" si="13"/>
        <v>239.76</v>
      </c>
      <c r="L161" s="18">
        <v>99.9</v>
      </c>
      <c r="M161" s="18">
        <f t="shared" si="14"/>
        <v>599.40000000000009</v>
      </c>
    </row>
    <row r="162" spans="1:13" ht="30" customHeight="1">
      <c r="A162" s="22"/>
      <c r="B162" s="10" t="s">
        <v>58</v>
      </c>
      <c r="C162" s="10" t="s">
        <v>59</v>
      </c>
      <c r="D162" s="10" t="s">
        <v>70</v>
      </c>
      <c r="E162" s="10" t="s">
        <v>24</v>
      </c>
      <c r="F162" s="10" t="s">
        <v>43</v>
      </c>
      <c r="G162" s="11">
        <v>193144587237</v>
      </c>
      <c r="H162" s="10" t="s">
        <v>38</v>
      </c>
      <c r="I162" s="17">
        <v>6</v>
      </c>
      <c r="J162" s="18">
        <f t="shared" si="12"/>
        <v>39.96</v>
      </c>
      <c r="K162" s="18">
        <f t="shared" si="13"/>
        <v>239.76</v>
      </c>
      <c r="L162" s="18">
        <v>99.9</v>
      </c>
      <c r="M162" s="18">
        <f t="shared" si="14"/>
        <v>599.40000000000009</v>
      </c>
    </row>
    <row r="163" spans="1:13" ht="30" customHeight="1">
      <c r="A163" s="23"/>
      <c r="B163" s="10" t="s">
        <v>58</v>
      </c>
      <c r="C163" s="10" t="s">
        <v>59</v>
      </c>
      <c r="D163" s="10" t="s">
        <v>70</v>
      </c>
      <c r="E163" s="10" t="s">
        <v>24</v>
      </c>
      <c r="F163" s="10" t="s">
        <v>43</v>
      </c>
      <c r="G163" s="11">
        <v>193144587244</v>
      </c>
      <c r="H163" s="10" t="s">
        <v>39</v>
      </c>
      <c r="I163" s="17">
        <v>1</v>
      </c>
      <c r="J163" s="18">
        <f t="shared" si="12"/>
        <v>39.96</v>
      </c>
      <c r="K163" s="18">
        <f t="shared" si="13"/>
        <v>39.96</v>
      </c>
      <c r="L163" s="18">
        <v>99.9</v>
      </c>
      <c r="M163" s="18">
        <f t="shared" si="14"/>
        <v>99.9</v>
      </c>
    </row>
    <row r="164" spans="1:13" ht="30" customHeight="1">
      <c r="A164" s="21"/>
      <c r="B164" s="10" t="s">
        <v>58</v>
      </c>
      <c r="C164" s="10" t="s">
        <v>59</v>
      </c>
      <c r="D164" s="10" t="s">
        <v>70</v>
      </c>
      <c r="E164" s="10" t="s">
        <v>25</v>
      </c>
      <c r="F164" s="10" t="s">
        <v>43</v>
      </c>
      <c r="G164" s="11">
        <v>193144587251</v>
      </c>
      <c r="H164" s="10" t="s">
        <v>36</v>
      </c>
      <c r="I164" s="17">
        <v>9</v>
      </c>
      <c r="J164" s="18">
        <f t="shared" si="12"/>
        <v>35.96</v>
      </c>
      <c r="K164" s="18">
        <f t="shared" si="13"/>
        <v>323.64</v>
      </c>
      <c r="L164" s="18">
        <v>89.9</v>
      </c>
      <c r="M164" s="18">
        <f t="shared" si="14"/>
        <v>809.1</v>
      </c>
    </row>
    <row r="165" spans="1:13" ht="30" customHeight="1">
      <c r="A165" s="22"/>
      <c r="B165" s="10" t="s">
        <v>58</v>
      </c>
      <c r="C165" s="10" t="s">
        <v>59</v>
      </c>
      <c r="D165" s="10" t="s">
        <v>70</v>
      </c>
      <c r="E165" s="10" t="s">
        <v>25</v>
      </c>
      <c r="F165" s="10" t="s">
        <v>43</v>
      </c>
      <c r="G165" s="11">
        <v>193144587268</v>
      </c>
      <c r="H165" s="10" t="s">
        <v>37</v>
      </c>
      <c r="I165" s="17">
        <v>12</v>
      </c>
      <c r="J165" s="18">
        <f t="shared" si="12"/>
        <v>35.96</v>
      </c>
      <c r="K165" s="18">
        <f t="shared" si="13"/>
        <v>431.52</v>
      </c>
      <c r="L165" s="18">
        <v>89.9</v>
      </c>
      <c r="M165" s="18">
        <f t="shared" si="14"/>
        <v>1078.8000000000002</v>
      </c>
    </row>
    <row r="166" spans="1:13" ht="30" customHeight="1">
      <c r="A166" s="22"/>
      <c r="B166" s="10" t="s">
        <v>58</v>
      </c>
      <c r="C166" s="10" t="s">
        <v>59</v>
      </c>
      <c r="D166" s="10" t="s">
        <v>70</v>
      </c>
      <c r="E166" s="10" t="s">
        <v>25</v>
      </c>
      <c r="F166" s="10" t="s">
        <v>43</v>
      </c>
      <c r="G166" s="11">
        <v>193144587275</v>
      </c>
      <c r="H166" s="10" t="s">
        <v>38</v>
      </c>
      <c r="I166" s="17">
        <v>2</v>
      </c>
      <c r="J166" s="18">
        <f t="shared" si="12"/>
        <v>35.96</v>
      </c>
      <c r="K166" s="18">
        <f t="shared" si="13"/>
        <v>71.92</v>
      </c>
      <c r="L166" s="18">
        <v>89.9</v>
      </c>
      <c r="M166" s="18">
        <f t="shared" si="14"/>
        <v>179.8</v>
      </c>
    </row>
    <row r="167" spans="1:13" ht="30" customHeight="1">
      <c r="A167" s="23"/>
      <c r="B167" s="10" t="s">
        <v>58</v>
      </c>
      <c r="C167" s="10" t="s">
        <v>59</v>
      </c>
      <c r="D167" s="10" t="s">
        <v>70</v>
      </c>
      <c r="E167" s="10" t="s">
        <v>25</v>
      </c>
      <c r="F167" s="10" t="s">
        <v>43</v>
      </c>
      <c r="G167" s="11">
        <v>193144587282</v>
      </c>
      <c r="H167" s="10" t="s">
        <v>39</v>
      </c>
      <c r="I167" s="17">
        <v>1</v>
      </c>
      <c r="J167" s="18">
        <f t="shared" si="12"/>
        <v>35.96</v>
      </c>
      <c r="K167" s="18">
        <f t="shared" si="13"/>
        <v>35.96</v>
      </c>
      <c r="L167" s="18">
        <v>89.9</v>
      </c>
      <c r="M167" s="18">
        <f t="shared" si="14"/>
        <v>89.9</v>
      </c>
    </row>
    <row r="168" spans="1:13" ht="30" customHeight="1">
      <c r="A168" s="21"/>
      <c r="B168" s="10" t="s">
        <v>58</v>
      </c>
      <c r="C168" s="10" t="s">
        <v>59</v>
      </c>
      <c r="D168" s="10" t="s">
        <v>70</v>
      </c>
      <c r="E168" s="10" t="s">
        <v>26</v>
      </c>
      <c r="F168" s="10" t="s">
        <v>40</v>
      </c>
      <c r="G168" s="11">
        <v>193144536198</v>
      </c>
      <c r="H168" s="10" t="s">
        <v>36</v>
      </c>
      <c r="I168" s="17">
        <v>11</v>
      </c>
      <c r="J168" s="18">
        <f t="shared" si="12"/>
        <v>55.96</v>
      </c>
      <c r="K168" s="18">
        <f t="shared" si="13"/>
        <v>615.56000000000006</v>
      </c>
      <c r="L168" s="18">
        <v>139.9</v>
      </c>
      <c r="M168" s="18">
        <f t="shared" si="14"/>
        <v>1538.9</v>
      </c>
    </row>
    <row r="169" spans="1:13" ht="30" customHeight="1">
      <c r="A169" s="22"/>
      <c r="B169" s="10" t="s">
        <v>58</v>
      </c>
      <c r="C169" s="10" t="s">
        <v>59</v>
      </c>
      <c r="D169" s="10" t="s">
        <v>70</v>
      </c>
      <c r="E169" s="10" t="s">
        <v>26</v>
      </c>
      <c r="F169" s="10" t="s">
        <v>40</v>
      </c>
      <c r="G169" s="11">
        <v>193144536204</v>
      </c>
      <c r="H169" s="10" t="s">
        <v>37</v>
      </c>
      <c r="I169" s="17">
        <v>21</v>
      </c>
      <c r="J169" s="18">
        <f t="shared" si="12"/>
        <v>55.96</v>
      </c>
      <c r="K169" s="18">
        <f t="shared" si="13"/>
        <v>1175.1600000000001</v>
      </c>
      <c r="L169" s="18">
        <v>139.9</v>
      </c>
      <c r="M169" s="18">
        <f t="shared" si="14"/>
        <v>2937.9</v>
      </c>
    </row>
    <row r="170" spans="1:13" ht="30" customHeight="1">
      <c r="A170" s="22"/>
      <c r="B170" s="10" t="s">
        <v>58</v>
      </c>
      <c r="C170" s="10" t="s">
        <v>59</v>
      </c>
      <c r="D170" s="10" t="s">
        <v>70</v>
      </c>
      <c r="E170" s="10" t="s">
        <v>26</v>
      </c>
      <c r="F170" s="10" t="s">
        <v>40</v>
      </c>
      <c r="G170" s="11">
        <v>193144536211</v>
      </c>
      <c r="H170" s="10" t="s">
        <v>38</v>
      </c>
      <c r="I170" s="17">
        <v>21</v>
      </c>
      <c r="J170" s="18">
        <f t="shared" si="12"/>
        <v>55.96</v>
      </c>
      <c r="K170" s="18">
        <f t="shared" si="13"/>
        <v>1175.1600000000001</v>
      </c>
      <c r="L170" s="18">
        <v>139.9</v>
      </c>
      <c r="M170" s="18">
        <f t="shared" si="14"/>
        <v>2937.9</v>
      </c>
    </row>
    <row r="171" spans="1:13" ht="30" customHeight="1">
      <c r="A171" s="23"/>
      <c r="B171" s="10" t="s">
        <v>58</v>
      </c>
      <c r="C171" s="10" t="s">
        <v>59</v>
      </c>
      <c r="D171" s="10" t="s">
        <v>70</v>
      </c>
      <c r="E171" s="10" t="s">
        <v>26</v>
      </c>
      <c r="F171" s="10" t="s">
        <v>40</v>
      </c>
      <c r="G171" s="11">
        <v>193144536228</v>
      </c>
      <c r="H171" s="10" t="s">
        <v>39</v>
      </c>
      <c r="I171" s="17">
        <v>12</v>
      </c>
      <c r="J171" s="18">
        <f t="shared" si="12"/>
        <v>55.96</v>
      </c>
      <c r="K171" s="18">
        <f t="shared" si="13"/>
        <v>671.52</v>
      </c>
      <c r="L171" s="18">
        <v>139.9</v>
      </c>
      <c r="M171" s="18">
        <f t="shared" si="14"/>
        <v>1678.8000000000002</v>
      </c>
    </row>
    <row r="172" spans="1:13" ht="30" customHeight="1">
      <c r="A172" s="21"/>
      <c r="B172" s="10" t="s">
        <v>58</v>
      </c>
      <c r="C172" s="10" t="s">
        <v>59</v>
      </c>
      <c r="D172" s="10" t="s">
        <v>70</v>
      </c>
      <c r="E172" s="10" t="s">
        <v>19</v>
      </c>
      <c r="F172" s="10" t="s">
        <v>43</v>
      </c>
      <c r="G172" s="11">
        <v>193144587527</v>
      </c>
      <c r="H172" s="10" t="s">
        <v>36</v>
      </c>
      <c r="I172" s="17">
        <v>53</v>
      </c>
      <c r="J172" s="18">
        <f t="shared" si="12"/>
        <v>51.96</v>
      </c>
      <c r="K172" s="18">
        <f t="shared" si="13"/>
        <v>2753.88</v>
      </c>
      <c r="L172" s="18">
        <v>129.9</v>
      </c>
      <c r="M172" s="18">
        <f t="shared" si="14"/>
        <v>6884.7000000000007</v>
      </c>
    </row>
    <row r="173" spans="1:13" ht="30" customHeight="1">
      <c r="A173" s="22"/>
      <c r="B173" s="10" t="s">
        <v>58</v>
      </c>
      <c r="C173" s="10" t="s">
        <v>59</v>
      </c>
      <c r="D173" s="10" t="s">
        <v>70</v>
      </c>
      <c r="E173" s="10" t="s">
        <v>19</v>
      </c>
      <c r="F173" s="10" t="s">
        <v>43</v>
      </c>
      <c r="G173" s="11">
        <v>193144587534</v>
      </c>
      <c r="H173" s="10" t="s">
        <v>37</v>
      </c>
      <c r="I173" s="17">
        <v>94</v>
      </c>
      <c r="J173" s="18">
        <f t="shared" si="12"/>
        <v>51.96</v>
      </c>
      <c r="K173" s="18">
        <f t="shared" si="13"/>
        <v>4884.24</v>
      </c>
      <c r="L173" s="18">
        <v>129.9</v>
      </c>
      <c r="M173" s="18">
        <f t="shared" si="14"/>
        <v>12210.6</v>
      </c>
    </row>
    <row r="174" spans="1:13" ht="30" customHeight="1">
      <c r="A174" s="22"/>
      <c r="B174" s="10" t="s">
        <v>58</v>
      </c>
      <c r="C174" s="10" t="s">
        <v>59</v>
      </c>
      <c r="D174" s="10" t="s">
        <v>70</v>
      </c>
      <c r="E174" s="10" t="s">
        <v>19</v>
      </c>
      <c r="F174" s="10" t="s">
        <v>43</v>
      </c>
      <c r="G174" s="11">
        <v>193144587541</v>
      </c>
      <c r="H174" s="10" t="s">
        <v>38</v>
      </c>
      <c r="I174" s="17">
        <v>38</v>
      </c>
      <c r="J174" s="18">
        <f t="shared" si="12"/>
        <v>51.96</v>
      </c>
      <c r="K174" s="18">
        <f t="shared" si="13"/>
        <v>1974.48</v>
      </c>
      <c r="L174" s="18">
        <v>129.9</v>
      </c>
      <c r="M174" s="18">
        <f t="shared" si="14"/>
        <v>4936.2</v>
      </c>
    </row>
    <row r="175" spans="1:13" ht="30" customHeight="1">
      <c r="A175" s="23"/>
      <c r="B175" s="10" t="s">
        <v>58</v>
      </c>
      <c r="C175" s="10" t="s">
        <v>59</v>
      </c>
      <c r="D175" s="10" t="s">
        <v>70</v>
      </c>
      <c r="E175" s="10" t="s">
        <v>19</v>
      </c>
      <c r="F175" s="10" t="s">
        <v>43</v>
      </c>
      <c r="G175" s="11">
        <v>193144587558</v>
      </c>
      <c r="H175" s="10" t="s">
        <v>39</v>
      </c>
      <c r="I175" s="17">
        <v>11</v>
      </c>
      <c r="J175" s="18">
        <f t="shared" si="12"/>
        <v>51.96</v>
      </c>
      <c r="K175" s="18">
        <f t="shared" si="13"/>
        <v>571.56000000000006</v>
      </c>
      <c r="L175" s="18">
        <v>129.9</v>
      </c>
      <c r="M175" s="18">
        <f t="shared" si="14"/>
        <v>1428.9</v>
      </c>
    </row>
    <row r="176" spans="1:13" ht="30" customHeight="1">
      <c r="A176" s="21"/>
      <c r="B176" s="10" t="s">
        <v>58</v>
      </c>
      <c r="C176" s="10" t="s">
        <v>59</v>
      </c>
      <c r="D176" s="10" t="s">
        <v>70</v>
      </c>
      <c r="E176" s="10" t="s">
        <v>18</v>
      </c>
      <c r="F176" s="10" t="s">
        <v>43</v>
      </c>
      <c r="G176" s="11">
        <v>193144587596</v>
      </c>
      <c r="H176" s="10" t="s">
        <v>36</v>
      </c>
      <c r="I176" s="17">
        <v>61</v>
      </c>
      <c r="J176" s="18">
        <f t="shared" si="12"/>
        <v>35.96</v>
      </c>
      <c r="K176" s="18">
        <f t="shared" si="13"/>
        <v>2193.56</v>
      </c>
      <c r="L176" s="18">
        <v>89.9</v>
      </c>
      <c r="M176" s="18">
        <f t="shared" si="14"/>
        <v>5483.9000000000005</v>
      </c>
    </row>
    <row r="177" spans="1:13" ht="30" customHeight="1">
      <c r="A177" s="22"/>
      <c r="B177" s="10" t="s">
        <v>58</v>
      </c>
      <c r="C177" s="10" t="s">
        <v>59</v>
      </c>
      <c r="D177" s="10" t="s">
        <v>70</v>
      </c>
      <c r="E177" s="10" t="s">
        <v>18</v>
      </c>
      <c r="F177" s="10" t="s">
        <v>43</v>
      </c>
      <c r="G177" s="11">
        <v>193144587602</v>
      </c>
      <c r="H177" s="10" t="s">
        <v>37</v>
      </c>
      <c r="I177" s="17">
        <v>109</v>
      </c>
      <c r="J177" s="18">
        <f t="shared" si="12"/>
        <v>35.96</v>
      </c>
      <c r="K177" s="18">
        <f t="shared" si="13"/>
        <v>3919.64</v>
      </c>
      <c r="L177" s="18">
        <v>89.9</v>
      </c>
      <c r="M177" s="18">
        <f t="shared" si="14"/>
        <v>9799.1</v>
      </c>
    </row>
    <row r="178" spans="1:13" ht="30" customHeight="1">
      <c r="A178" s="22"/>
      <c r="B178" s="10" t="s">
        <v>58</v>
      </c>
      <c r="C178" s="10" t="s">
        <v>59</v>
      </c>
      <c r="D178" s="10" t="s">
        <v>70</v>
      </c>
      <c r="E178" s="10" t="s">
        <v>18</v>
      </c>
      <c r="F178" s="10" t="s">
        <v>43</v>
      </c>
      <c r="G178" s="11">
        <v>193144587619</v>
      </c>
      <c r="H178" s="10" t="s">
        <v>38</v>
      </c>
      <c r="I178" s="17">
        <v>82</v>
      </c>
      <c r="J178" s="18">
        <f t="shared" si="12"/>
        <v>35.96</v>
      </c>
      <c r="K178" s="18">
        <f t="shared" si="13"/>
        <v>2948.7200000000003</v>
      </c>
      <c r="L178" s="18">
        <v>89.9</v>
      </c>
      <c r="M178" s="18">
        <f t="shared" si="14"/>
        <v>7371.8</v>
      </c>
    </row>
    <row r="179" spans="1:13" ht="30" customHeight="1">
      <c r="A179" s="23"/>
      <c r="B179" s="10" t="s">
        <v>58</v>
      </c>
      <c r="C179" s="10" t="s">
        <v>59</v>
      </c>
      <c r="D179" s="10" t="s">
        <v>70</v>
      </c>
      <c r="E179" s="10" t="s">
        <v>18</v>
      </c>
      <c r="F179" s="10" t="s">
        <v>43</v>
      </c>
      <c r="G179" s="11">
        <v>193144587626</v>
      </c>
      <c r="H179" s="10" t="s">
        <v>39</v>
      </c>
      <c r="I179" s="17">
        <v>25</v>
      </c>
      <c r="J179" s="18">
        <f t="shared" si="12"/>
        <v>35.96</v>
      </c>
      <c r="K179" s="18">
        <f t="shared" si="13"/>
        <v>899</v>
      </c>
      <c r="L179" s="18">
        <v>89.9</v>
      </c>
      <c r="M179" s="18">
        <f t="shared" si="14"/>
        <v>2247.5</v>
      </c>
    </row>
    <row r="180" spans="1:13" ht="117.75" customHeight="1">
      <c r="A180" s="10"/>
      <c r="B180" s="10" t="s">
        <v>58</v>
      </c>
      <c r="C180" s="10" t="s">
        <v>59</v>
      </c>
      <c r="D180" s="10" t="s">
        <v>70</v>
      </c>
      <c r="E180" s="10" t="s">
        <v>9</v>
      </c>
      <c r="F180" s="10" t="s">
        <v>40</v>
      </c>
      <c r="G180" s="11">
        <v>193144535870</v>
      </c>
      <c r="H180" s="10" t="s">
        <v>49</v>
      </c>
      <c r="I180" s="17">
        <v>27</v>
      </c>
      <c r="J180" s="18">
        <f t="shared" si="12"/>
        <v>51.96</v>
      </c>
      <c r="K180" s="18">
        <f t="shared" si="13"/>
        <v>1402.92</v>
      </c>
      <c r="L180" s="18">
        <v>129.9</v>
      </c>
      <c r="M180" s="18">
        <f t="shared" si="14"/>
        <v>3507.3</v>
      </c>
    </row>
    <row r="181" spans="1:13" ht="27" customHeight="1">
      <c r="A181" s="21"/>
      <c r="B181" s="10" t="s">
        <v>58</v>
      </c>
      <c r="C181" s="10" t="s">
        <v>59</v>
      </c>
      <c r="D181" s="10" t="s">
        <v>70</v>
      </c>
      <c r="E181" s="10" t="s">
        <v>0</v>
      </c>
      <c r="F181" s="10" t="s">
        <v>43</v>
      </c>
      <c r="G181" s="11">
        <v>193144007841</v>
      </c>
      <c r="H181" s="10" t="s">
        <v>36</v>
      </c>
      <c r="I181" s="17">
        <v>31</v>
      </c>
      <c r="J181" s="18">
        <f t="shared" si="12"/>
        <v>51.96</v>
      </c>
      <c r="K181" s="18">
        <f t="shared" si="13"/>
        <v>1610.76</v>
      </c>
      <c r="L181" s="18">
        <v>129.9</v>
      </c>
      <c r="M181" s="18">
        <f t="shared" si="14"/>
        <v>4026.9</v>
      </c>
    </row>
    <row r="182" spans="1:13" ht="27" customHeight="1">
      <c r="A182" s="22"/>
      <c r="B182" s="10" t="s">
        <v>58</v>
      </c>
      <c r="C182" s="10" t="s">
        <v>59</v>
      </c>
      <c r="D182" s="10" t="s">
        <v>70</v>
      </c>
      <c r="E182" s="10" t="s">
        <v>0</v>
      </c>
      <c r="F182" s="10" t="s">
        <v>43</v>
      </c>
      <c r="G182" s="11">
        <v>193144007858</v>
      </c>
      <c r="H182" s="10" t="s">
        <v>37</v>
      </c>
      <c r="I182" s="17">
        <v>19</v>
      </c>
      <c r="J182" s="18">
        <f t="shared" si="12"/>
        <v>51.96</v>
      </c>
      <c r="K182" s="18">
        <f t="shared" si="13"/>
        <v>987.24</v>
      </c>
      <c r="L182" s="18">
        <v>129.9</v>
      </c>
      <c r="M182" s="18">
        <f t="shared" si="14"/>
        <v>2468.1</v>
      </c>
    </row>
    <row r="183" spans="1:13" ht="27" customHeight="1">
      <c r="A183" s="22"/>
      <c r="B183" s="10" t="s">
        <v>58</v>
      </c>
      <c r="C183" s="10" t="s">
        <v>59</v>
      </c>
      <c r="D183" s="10" t="s">
        <v>70</v>
      </c>
      <c r="E183" s="10" t="s">
        <v>0</v>
      </c>
      <c r="F183" s="10" t="s">
        <v>43</v>
      </c>
      <c r="G183" s="11">
        <v>193144007865</v>
      </c>
      <c r="H183" s="10" t="s">
        <v>38</v>
      </c>
      <c r="I183" s="17">
        <v>16</v>
      </c>
      <c r="J183" s="18">
        <f t="shared" si="12"/>
        <v>51.96</v>
      </c>
      <c r="K183" s="18">
        <f t="shared" si="13"/>
        <v>831.36</v>
      </c>
      <c r="L183" s="18">
        <v>129.9</v>
      </c>
      <c r="M183" s="18">
        <f t="shared" si="14"/>
        <v>2078.4</v>
      </c>
    </row>
    <row r="184" spans="1:13" ht="27" customHeight="1">
      <c r="A184" s="23"/>
      <c r="B184" s="10" t="s">
        <v>58</v>
      </c>
      <c r="C184" s="10" t="s">
        <v>59</v>
      </c>
      <c r="D184" s="10" t="s">
        <v>70</v>
      </c>
      <c r="E184" s="10" t="s">
        <v>0</v>
      </c>
      <c r="F184" s="10" t="s">
        <v>43</v>
      </c>
      <c r="G184" s="11">
        <v>193144007872</v>
      </c>
      <c r="H184" s="10" t="s">
        <v>39</v>
      </c>
      <c r="I184" s="17">
        <v>13</v>
      </c>
      <c r="J184" s="18">
        <f t="shared" si="12"/>
        <v>51.96</v>
      </c>
      <c r="K184" s="18">
        <f t="shared" si="13"/>
        <v>675.48</v>
      </c>
      <c r="L184" s="18">
        <v>129.9</v>
      </c>
      <c r="M184" s="18">
        <f t="shared" si="14"/>
        <v>1688.7</v>
      </c>
    </row>
    <row r="185" spans="1:13" ht="27" customHeight="1">
      <c r="A185" s="21"/>
      <c r="B185" s="10" t="s">
        <v>58</v>
      </c>
      <c r="C185" s="10" t="s">
        <v>59</v>
      </c>
      <c r="D185" s="10" t="s">
        <v>70</v>
      </c>
      <c r="E185" s="10" t="s">
        <v>1</v>
      </c>
      <c r="F185" s="10" t="s">
        <v>43</v>
      </c>
      <c r="G185" s="11">
        <v>193144007766</v>
      </c>
      <c r="H185" s="10" t="s">
        <v>36</v>
      </c>
      <c r="I185" s="17">
        <v>42</v>
      </c>
      <c r="J185" s="18">
        <f t="shared" si="12"/>
        <v>39.96</v>
      </c>
      <c r="K185" s="18">
        <f t="shared" si="13"/>
        <v>1678.32</v>
      </c>
      <c r="L185" s="18">
        <v>99.9</v>
      </c>
      <c r="M185" s="18">
        <f t="shared" si="14"/>
        <v>4195.8</v>
      </c>
    </row>
    <row r="186" spans="1:13" ht="27" customHeight="1">
      <c r="A186" s="22"/>
      <c r="B186" s="10" t="s">
        <v>58</v>
      </c>
      <c r="C186" s="10" t="s">
        <v>59</v>
      </c>
      <c r="D186" s="10" t="s">
        <v>70</v>
      </c>
      <c r="E186" s="10" t="s">
        <v>1</v>
      </c>
      <c r="F186" s="10" t="s">
        <v>43</v>
      </c>
      <c r="G186" s="11">
        <v>193144007773</v>
      </c>
      <c r="H186" s="10" t="s">
        <v>37</v>
      </c>
      <c r="I186" s="17">
        <v>31</v>
      </c>
      <c r="J186" s="18">
        <f t="shared" si="12"/>
        <v>39.96</v>
      </c>
      <c r="K186" s="18">
        <f t="shared" si="13"/>
        <v>1238.76</v>
      </c>
      <c r="L186" s="18">
        <v>99.9</v>
      </c>
      <c r="M186" s="18">
        <f t="shared" si="14"/>
        <v>3096.9</v>
      </c>
    </row>
    <row r="187" spans="1:13" ht="27" customHeight="1">
      <c r="A187" s="22"/>
      <c r="B187" s="10" t="s">
        <v>58</v>
      </c>
      <c r="C187" s="10" t="s">
        <v>59</v>
      </c>
      <c r="D187" s="10" t="s">
        <v>70</v>
      </c>
      <c r="E187" s="10" t="s">
        <v>1</v>
      </c>
      <c r="F187" s="10" t="s">
        <v>43</v>
      </c>
      <c r="G187" s="11">
        <v>193144007780</v>
      </c>
      <c r="H187" s="10" t="s">
        <v>38</v>
      </c>
      <c r="I187" s="17">
        <v>17</v>
      </c>
      <c r="J187" s="18">
        <f t="shared" si="12"/>
        <v>39.96</v>
      </c>
      <c r="K187" s="18">
        <f t="shared" si="13"/>
        <v>679.32</v>
      </c>
      <c r="L187" s="18">
        <v>99.9</v>
      </c>
      <c r="M187" s="18">
        <f t="shared" si="14"/>
        <v>1698.3000000000002</v>
      </c>
    </row>
    <row r="188" spans="1:13" ht="27" customHeight="1">
      <c r="A188" s="23"/>
      <c r="B188" s="10" t="s">
        <v>58</v>
      </c>
      <c r="C188" s="10" t="s">
        <v>59</v>
      </c>
      <c r="D188" s="10" t="s">
        <v>70</v>
      </c>
      <c r="E188" s="10" t="s">
        <v>1</v>
      </c>
      <c r="F188" s="10" t="s">
        <v>43</v>
      </c>
      <c r="G188" s="11">
        <v>193144007797</v>
      </c>
      <c r="H188" s="10" t="s">
        <v>39</v>
      </c>
      <c r="I188" s="17">
        <v>12</v>
      </c>
      <c r="J188" s="18">
        <f t="shared" si="12"/>
        <v>39.96</v>
      </c>
      <c r="K188" s="18">
        <f t="shared" si="13"/>
        <v>479.52</v>
      </c>
      <c r="L188" s="18">
        <v>99.9</v>
      </c>
      <c r="M188" s="18">
        <f t="shared" si="14"/>
        <v>1198.8000000000002</v>
      </c>
    </row>
    <row r="189" spans="1:13" ht="27" customHeight="1">
      <c r="A189" s="21"/>
      <c r="B189" s="10" t="s">
        <v>58</v>
      </c>
      <c r="C189" s="10" t="s">
        <v>59</v>
      </c>
      <c r="D189" s="10" t="s">
        <v>70</v>
      </c>
      <c r="E189" s="10" t="s">
        <v>11</v>
      </c>
      <c r="F189" s="10" t="s">
        <v>40</v>
      </c>
      <c r="G189" s="11">
        <v>193144535511</v>
      </c>
      <c r="H189" s="10">
        <v>4</v>
      </c>
      <c r="I189" s="17">
        <v>25</v>
      </c>
      <c r="J189" s="18">
        <f t="shared" si="12"/>
        <v>75.960000000000008</v>
      </c>
      <c r="K189" s="18">
        <f t="shared" si="13"/>
        <v>1899.0000000000002</v>
      </c>
      <c r="L189" s="18">
        <v>189.9</v>
      </c>
      <c r="M189" s="18">
        <f t="shared" si="14"/>
        <v>4747.5</v>
      </c>
    </row>
    <row r="190" spans="1:13" ht="27" customHeight="1">
      <c r="A190" s="22"/>
      <c r="B190" s="10" t="s">
        <v>58</v>
      </c>
      <c r="C190" s="10" t="s">
        <v>59</v>
      </c>
      <c r="D190" s="10" t="s">
        <v>70</v>
      </c>
      <c r="E190" s="10" t="s">
        <v>11</v>
      </c>
      <c r="F190" s="10" t="s">
        <v>40</v>
      </c>
      <c r="G190" s="11">
        <v>193144535528</v>
      </c>
      <c r="H190" s="10">
        <v>6</v>
      </c>
      <c r="I190" s="17">
        <v>0</v>
      </c>
      <c r="J190" s="18">
        <f t="shared" si="12"/>
        <v>75.960000000000008</v>
      </c>
      <c r="K190" s="18">
        <f t="shared" si="13"/>
        <v>0</v>
      </c>
      <c r="L190" s="18">
        <v>189.9</v>
      </c>
      <c r="M190" s="18">
        <f t="shared" si="14"/>
        <v>0</v>
      </c>
    </row>
    <row r="191" spans="1:13" ht="27" customHeight="1">
      <c r="A191" s="22"/>
      <c r="B191" s="10" t="s">
        <v>58</v>
      </c>
      <c r="C191" s="10" t="s">
        <v>59</v>
      </c>
      <c r="D191" s="10" t="s">
        <v>70</v>
      </c>
      <c r="E191" s="10" t="s">
        <v>11</v>
      </c>
      <c r="F191" s="10" t="s">
        <v>40</v>
      </c>
      <c r="G191" s="11">
        <v>193144535535</v>
      </c>
      <c r="H191" s="10">
        <v>8</v>
      </c>
      <c r="I191" s="17">
        <v>0</v>
      </c>
      <c r="J191" s="18">
        <f t="shared" si="12"/>
        <v>75.960000000000008</v>
      </c>
      <c r="K191" s="18">
        <f t="shared" si="13"/>
        <v>0</v>
      </c>
      <c r="L191" s="18">
        <v>189.9</v>
      </c>
      <c r="M191" s="18">
        <f t="shared" si="14"/>
        <v>0</v>
      </c>
    </row>
    <row r="192" spans="1:13" ht="27" customHeight="1">
      <c r="A192" s="23"/>
      <c r="B192" s="10" t="s">
        <v>58</v>
      </c>
      <c r="C192" s="10" t="s">
        <v>59</v>
      </c>
      <c r="D192" s="10" t="s">
        <v>70</v>
      </c>
      <c r="E192" s="10" t="s">
        <v>11</v>
      </c>
      <c r="F192" s="10" t="s">
        <v>40</v>
      </c>
      <c r="G192" s="11">
        <v>193144535542</v>
      </c>
      <c r="H192" s="10">
        <v>10</v>
      </c>
      <c r="I192" s="17">
        <v>0</v>
      </c>
      <c r="J192" s="18">
        <f t="shared" si="12"/>
        <v>75.960000000000008</v>
      </c>
      <c r="K192" s="18">
        <f t="shared" si="13"/>
        <v>0</v>
      </c>
      <c r="L192" s="18">
        <v>189.9</v>
      </c>
      <c r="M192" s="18">
        <f t="shared" si="14"/>
        <v>0</v>
      </c>
    </row>
    <row r="193" spans="1:13" ht="27" customHeight="1">
      <c r="A193" s="21"/>
      <c r="B193" s="10" t="s">
        <v>58</v>
      </c>
      <c r="C193" s="10" t="s">
        <v>59</v>
      </c>
      <c r="D193" s="10" t="s">
        <v>70</v>
      </c>
      <c r="E193" s="10" t="s">
        <v>13</v>
      </c>
      <c r="F193" s="10" t="s">
        <v>43</v>
      </c>
      <c r="G193" s="11">
        <v>193144534378</v>
      </c>
      <c r="H193" s="10">
        <v>4</v>
      </c>
      <c r="I193" s="17">
        <v>19</v>
      </c>
      <c r="J193" s="18">
        <f t="shared" ref="J193:J205" si="15">+L193/2.5</f>
        <v>75.960000000000008</v>
      </c>
      <c r="K193" s="18">
        <f t="shared" ref="K193:K205" si="16">+J193*I193</f>
        <v>1443.2400000000002</v>
      </c>
      <c r="L193" s="18">
        <v>189.9</v>
      </c>
      <c r="M193" s="18">
        <f t="shared" ref="M193:M205" si="17">+L193*I193</f>
        <v>3608.1</v>
      </c>
    </row>
    <row r="194" spans="1:13" ht="27" customHeight="1">
      <c r="A194" s="22"/>
      <c r="B194" s="10" t="s">
        <v>58</v>
      </c>
      <c r="C194" s="10" t="s">
        <v>59</v>
      </c>
      <c r="D194" s="10" t="s">
        <v>70</v>
      </c>
      <c r="E194" s="10" t="s">
        <v>13</v>
      </c>
      <c r="F194" s="10" t="s">
        <v>43</v>
      </c>
      <c r="G194" s="11">
        <v>193144534385</v>
      </c>
      <c r="H194" s="10">
        <v>6</v>
      </c>
      <c r="I194" s="17">
        <v>16</v>
      </c>
      <c r="J194" s="18">
        <f t="shared" si="15"/>
        <v>75.960000000000008</v>
      </c>
      <c r="K194" s="18">
        <f t="shared" si="16"/>
        <v>1215.3600000000001</v>
      </c>
      <c r="L194" s="20">
        <v>189.9</v>
      </c>
      <c r="M194" s="18">
        <f t="shared" si="17"/>
        <v>3038.4</v>
      </c>
    </row>
    <row r="195" spans="1:13" ht="27" customHeight="1">
      <c r="A195" s="22"/>
      <c r="B195" s="10" t="s">
        <v>58</v>
      </c>
      <c r="C195" s="10" t="s">
        <v>59</v>
      </c>
      <c r="D195" s="10" t="s">
        <v>70</v>
      </c>
      <c r="E195" s="10" t="s">
        <v>13</v>
      </c>
      <c r="F195" s="10" t="s">
        <v>43</v>
      </c>
      <c r="G195" s="11">
        <v>193144534392</v>
      </c>
      <c r="H195" s="10">
        <v>8</v>
      </c>
      <c r="I195" s="17">
        <v>5</v>
      </c>
      <c r="J195" s="18">
        <f t="shared" si="15"/>
        <v>75.960000000000008</v>
      </c>
      <c r="K195" s="18">
        <f t="shared" si="16"/>
        <v>379.80000000000007</v>
      </c>
      <c r="L195" s="20">
        <v>189.9</v>
      </c>
      <c r="M195" s="18">
        <f t="shared" si="17"/>
        <v>949.5</v>
      </c>
    </row>
    <row r="196" spans="1:13" ht="27" customHeight="1">
      <c r="A196" s="22"/>
      <c r="B196" s="10" t="s">
        <v>58</v>
      </c>
      <c r="C196" s="10" t="s">
        <v>59</v>
      </c>
      <c r="D196" s="10" t="s">
        <v>70</v>
      </c>
      <c r="E196" s="10" t="s">
        <v>13</v>
      </c>
      <c r="F196" s="10" t="s">
        <v>43</v>
      </c>
      <c r="G196" s="11">
        <v>193144534408</v>
      </c>
      <c r="H196" s="10">
        <v>10</v>
      </c>
      <c r="I196" s="17">
        <v>2</v>
      </c>
      <c r="J196" s="18">
        <f t="shared" si="15"/>
        <v>75.960000000000008</v>
      </c>
      <c r="K196" s="18">
        <f t="shared" si="16"/>
        <v>151.92000000000002</v>
      </c>
      <c r="L196" s="20">
        <v>189.9</v>
      </c>
      <c r="M196" s="18">
        <f t="shared" si="17"/>
        <v>379.8</v>
      </c>
    </row>
    <row r="197" spans="1:13" ht="27" customHeight="1">
      <c r="A197" s="23"/>
      <c r="B197" s="10" t="s">
        <v>58</v>
      </c>
      <c r="C197" s="10" t="s">
        <v>59</v>
      </c>
      <c r="D197" s="10" t="s">
        <v>70</v>
      </c>
      <c r="E197" s="10" t="s">
        <v>13</v>
      </c>
      <c r="F197" s="10" t="s">
        <v>43</v>
      </c>
      <c r="G197" s="11">
        <v>193144534415</v>
      </c>
      <c r="H197" s="10">
        <v>12</v>
      </c>
      <c r="I197" s="17">
        <v>3</v>
      </c>
      <c r="J197" s="18">
        <f t="shared" si="15"/>
        <v>75.960000000000008</v>
      </c>
      <c r="K197" s="18">
        <f t="shared" si="16"/>
        <v>227.88000000000002</v>
      </c>
      <c r="L197" s="20">
        <v>189.9</v>
      </c>
      <c r="M197" s="18">
        <f t="shared" si="17"/>
        <v>569.70000000000005</v>
      </c>
    </row>
    <row r="198" spans="1:13" ht="27" customHeight="1">
      <c r="A198" s="21"/>
      <c r="B198" s="10" t="s">
        <v>58</v>
      </c>
      <c r="C198" s="10" t="s">
        <v>59</v>
      </c>
      <c r="D198" s="10" t="s">
        <v>70</v>
      </c>
      <c r="E198" s="10" t="s">
        <v>15</v>
      </c>
      <c r="F198" s="10" t="s">
        <v>43</v>
      </c>
      <c r="G198" s="11">
        <v>193144584564</v>
      </c>
      <c r="H198" s="10">
        <v>4</v>
      </c>
      <c r="I198" s="17">
        <v>4</v>
      </c>
      <c r="J198" s="18">
        <f t="shared" si="15"/>
        <v>67.960000000000008</v>
      </c>
      <c r="K198" s="18">
        <f t="shared" si="16"/>
        <v>271.84000000000003</v>
      </c>
      <c r="L198" s="18">
        <v>169.9</v>
      </c>
      <c r="M198" s="18">
        <f t="shared" si="17"/>
        <v>679.6</v>
      </c>
    </row>
    <row r="199" spans="1:13" ht="27" customHeight="1">
      <c r="A199" s="22"/>
      <c r="B199" s="10" t="s">
        <v>58</v>
      </c>
      <c r="C199" s="10" t="s">
        <v>59</v>
      </c>
      <c r="D199" s="10" t="s">
        <v>70</v>
      </c>
      <c r="E199" s="10" t="s">
        <v>15</v>
      </c>
      <c r="F199" s="10" t="s">
        <v>43</v>
      </c>
      <c r="G199" s="11">
        <v>193144584571</v>
      </c>
      <c r="H199" s="10">
        <v>6</v>
      </c>
      <c r="I199" s="17">
        <v>17</v>
      </c>
      <c r="J199" s="18">
        <f t="shared" si="15"/>
        <v>67.960000000000008</v>
      </c>
      <c r="K199" s="18">
        <f t="shared" si="16"/>
        <v>1155.3200000000002</v>
      </c>
      <c r="L199" s="18">
        <v>169.9</v>
      </c>
      <c r="M199" s="18">
        <f t="shared" si="17"/>
        <v>2888.3</v>
      </c>
    </row>
    <row r="200" spans="1:13" ht="27" customHeight="1">
      <c r="A200" s="22"/>
      <c r="B200" s="10" t="s">
        <v>58</v>
      </c>
      <c r="C200" s="10" t="s">
        <v>59</v>
      </c>
      <c r="D200" s="10" t="s">
        <v>70</v>
      </c>
      <c r="E200" s="10" t="s">
        <v>15</v>
      </c>
      <c r="F200" s="10" t="s">
        <v>43</v>
      </c>
      <c r="G200" s="11">
        <v>193144584588</v>
      </c>
      <c r="H200" s="10">
        <v>8</v>
      </c>
      <c r="I200" s="17">
        <v>11</v>
      </c>
      <c r="J200" s="18">
        <f t="shared" si="15"/>
        <v>67.960000000000008</v>
      </c>
      <c r="K200" s="18">
        <f t="shared" si="16"/>
        <v>747.56000000000006</v>
      </c>
      <c r="L200" s="18">
        <v>169.9</v>
      </c>
      <c r="M200" s="18">
        <f t="shared" si="17"/>
        <v>1868.9</v>
      </c>
    </row>
    <row r="201" spans="1:13" ht="27" customHeight="1">
      <c r="A201" s="23"/>
      <c r="B201" s="10" t="s">
        <v>58</v>
      </c>
      <c r="C201" s="10" t="s">
        <v>59</v>
      </c>
      <c r="D201" s="10" t="s">
        <v>70</v>
      </c>
      <c r="E201" s="10" t="s">
        <v>15</v>
      </c>
      <c r="F201" s="10" t="s">
        <v>43</v>
      </c>
      <c r="G201" s="11">
        <v>193144584595</v>
      </c>
      <c r="H201" s="10">
        <v>10</v>
      </c>
      <c r="I201" s="17">
        <v>0</v>
      </c>
      <c r="J201" s="18">
        <f t="shared" si="15"/>
        <v>67.960000000000008</v>
      </c>
      <c r="K201" s="18">
        <f t="shared" si="16"/>
        <v>0</v>
      </c>
      <c r="L201" s="18">
        <v>169.9</v>
      </c>
      <c r="M201" s="18">
        <f t="shared" si="17"/>
        <v>0</v>
      </c>
    </row>
    <row r="202" spans="1:13" ht="27" customHeight="1">
      <c r="A202" s="21"/>
      <c r="B202" s="10" t="s">
        <v>58</v>
      </c>
      <c r="C202" s="10" t="s">
        <v>59</v>
      </c>
      <c r="D202" s="10" t="s">
        <v>70</v>
      </c>
      <c r="E202" s="10" t="s">
        <v>14</v>
      </c>
      <c r="F202" s="10" t="s">
        <v>43</v>
      </c>
      <c r="G202" s="11">
        <v>193144584502</v>
      </c>
      <c r="H202" s="10">
        <v>4</v>
      </c>
      <c r="I202" s="17">
        <v>40</v>
      </c>
      <c r="J202" s="18">
        <f t="shared" si="15"/>
        <v>67.960000000000008</v>
      </c>
      <c r="K202" s="18">
        <f t="shared" si="16"/>
        <v>2718.4000000000005</v>
      </c>
      <c r="L202" s="18">
        <v>169.9</v>
      </c>
      <c r="M202" s="18">
        <f t="shared" si="17"/>
        <v>6796</v>
      </c>
    </row>
    <row r="203" spans="1:13" ht="27" customHeight="1">
      <c r="A203" s="22"/>
      <c r="B203" s="10" t="s">
        <v>58</v>
      </c>
      <c r="C203" s="10" t="s">
        <v>59</v>
      </c>
      <c r="D203" s="10" t="s">
        <v>70</v>
      </c>
      <c r="E203" s="10" t="s">
        <v>14</v>
      </c>
      <c r="F203" s="10" t="s">
        <v>43</v>
      </c>
      <c r="G203" s="11">
        <v>193144584519</v>
      </c>
      <c r="H203" s="10">
        <v>6</v>
      </c>
      <c r="I203" s="17">
        <v>65</v>
      </c>
      <c r="J203" s="18">
        <f t="shared" si="15"/>
        <v>67.960000000000008</v>
      </c>
      <c r="K203" s="18">
        <f t="shared" si="16"/>
        <v>4417.4000000000005</v>
      </c>
      <c r="L203" s="18">
        <v>169.9</v>
      </c>
      <c r="M203" s="18">
        <f t="shared" si="17"/>
        <v>11043.5</v>
      </c>
    </row>
    <row r="204" spans="1:13" ht="27" customHeight="1">
      <c r="A204" s="22"/>
      <c r="B204" s="10" t="s">
        <v>58</v>
      </c>
      <c r="C204" s="10" t="s">
        <v>59</v>
      </c>
      <c r="D204" s="10" t="s">
        <v>70</v>
      </c>
      <c r="E204" s="10" t="s">
        <v>14</v>
      </c>
      <c r="F204" s="10" t="s">
        <v>43</v>
      </c>
      <c r="G204" s="11">
        <v>193144584526</v>
      </c>
      <c r="H204" s="10">
        <v>8</v>
      </c>
      <c r="I204" s="17">
        <v>56</v>
      </c>
      <c r="J204" s="18">
        <f t="shared" si="15"/>
        <v>67.960000000000008</v>
      </c>
      <c r="K204" s="18">
        <f t="shared" si="16"/>
        <v>3805.76</v>
      </c>
      <c r="L204" s="18">
        <v>169.9</v>
      </c>
      <c r="M204" s="18">
        <f t="shared" si="17"/>
        <v>9514.4</v>
      </c>
    </row>
    <row r="205" spans="1:13" ht="27" customHeight="1">
      <c r="A205" s="23"/>
      <c r="B205" s="10" t="s">
        <v>58</v>
      </c>
      <c r="C205" s="10" t="s">
        <v>59</v>
      </c>
      <c r="D205" s="10" t="s">
        <v>70</v>
      </c>
      <c r="E205" s="10" t="s">
        <v>14</v>
      </c>
      <c r="F205" s="10" t="s">
        <v>43</v>
      </c>
      <c r="G205" s="11">
        <v>193144584533</v>
      </c>
      <c r="H205" s="10">
        <v>10</v>
      </c>
      <c r="I205" s="17">
        <v>27</v>
      </c>
      <c r="J205" s="18">
        <f t="shared" si="15"/>
        <v>67.960000000000008</v>
      </c>
      <c r="K205" s="18">
        <f t="shared" si="16"/>
        <v>1834.9200000000003</v>
      </c>
      <c r="L205" s="18">
        <v>169.9</v>
      </c>
      <c r="M205" s="18">
        <f t="shared" si="17"/>
        <v>4587.3</v>
      </c>
    </row>
  </sheetData>
  <mergeCells count="50">
    <mergeCell ref="A42:A45"/>
    <mergeCell ref="A46:A49"/>
    <mergeCell ref="A3:A6"/>
    <mergeCell ref="A198:A201"/>
    <mergeCell ref="A151:A154"/>
    <mergeCell ref="A155:A159"/>
    <mergeCell ref="A160:A163"/>
    <mergeCell ref="A164:A167"/>
    <mergeCell ref="A168:A171"/>
    <mergeCell ref="A172:A175"/>
    <mergeCell ref="A123:A126"/>
    <mergeCell ref="A127:A130"/>
    <mergeCell ref="A193:A197"/>
    <mergeCell ref="A147:A150"/>
    <mergeCell ref="A102:A105"/>
    <mergeCell ref="A106:A109"/>
    <mergeCell ref="A176:A179"/>
    <mergeCell ref="A181:A184"/>
    <mergeCell ref="A202:A205"/>
    <mergeCell ref="A13:A16"/>
    <mergeCell ref="A17:A20"/>
    <mergeCell ref="A21:A24"/>
    <mergeCell ref="A25:A28"/>
    <mergeCell ref="A110:A114"/>
    <mergeCell ref="A185:A188"/>
    <mergeCell ref="A189:A192"/>
    <mergeCell ref="A140:A142"/>
    <mergeCell ref="A143:A146"/>
    <mergeCell ref="A98:A101"/>
    <mergeCell ref="A54:A57"/>
    <mergeCell ref="A58:A61"/>
    <mergeCell ref="A62:A65"/>
    <mergeCell ref="A66:A69"/>
    <mergeCell ref="A70:A73"/>
    <mergeCell ref="A115:A118"/>
    <mergeCell ref="A119:A122"/>
    <mergeCell ref="A131:A136"/>
    <mergeCell ref="A137:A139"/>
    <mergeCell ref="A7:A9"/>
    <mergeCell ref="A10:A12"/>
    <mergeCell ref="A74:A78"/>
    <mergeCell ref="A79:A80"/>
    <mergeCell ref="A81:A84"/>
    <mergeCell ref="A85:A88"/>
    <mergeCell ref="A89:A92"/>
    <mergeCell ref="A94:A97"/>
    <mergeCell ref="A50:A53"/>
    <mergeCell ref="A29:A32"/>
    <mergeCell ref="A33:A36"/>
    <mergeCell ref="A37:A4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2023-10-30T10:07:06Z</cp:lastPrinted>
  <dcterms:created xsi:type="dcterms:W3CDTF">2023-10-23T11:40:04Z</dcterms:created>
  <dcterms:modified xsi:type="dcterms:W3CDTF">2024-01-08T15:42:34Z</dcterms:modified>
</cp:coreProperties>
</file>